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105" windowWidth="23010" windowHeight="10755"/>
  </bookViews>
  <sheets>
    <sheet name="颍东区2020年公开招聘编外幼儿教师入围体检考察人员" sheetId="3" r:id="rId1"/>
  </sheets>
  <calcPr calcId="162913"/>
</workbook>
</file>

<file path=xl/calcChain.xml><?xml version="1.0" encoding="utf-8"?>
<calcChain xmlns="http://schemas.openxmlformats.org/spreadsheetml/2006/main">
  <c r="I91" i="3" l="1"/>
  <c r="K91" i="3" s="1"/>
  <c r="I90" i="3"/>
  <c r="K90" i="3" s="1"/>
  <c r="I89" i="3"/>
  <c r="K89" i="3" s="1"/>
  <c r="I88" i="3"/>
  <c r="K88" i="3" s="1"/>
  <c r="I87" i="3"/>
  <c r="K87" i="3" s="1"/>
  <c r="I86" i="3"/>
  <c r="K86" i="3" s="1"/>
  <c r="I85" i="3"/>
  <c r="K85" i="3" s="1"/>
  <c r="I84" i="3"/>
  <c r="K84" i="3" s="1"/>
  <c r="I83" i="3"/>
  <c r="K83" i="3" s="1"/>
  <c r="I82" i="3"/>
  <c r="K82" i="3" s="1"/>
  <c r="I74" i="3"/>
  <c r="K74" i="3" s="1"/>
  <c r="I68" i="3"/>
  <c r="K68" i="3" s="1"/>
  <c r="I71" i="3"/>
  <c r="K71" i="3" s="1"/>
  <c r="I70" i="3"/>
  <c r="K70" i="3" s="1"/>
  <c r="I73" i="3"/>
  <c r="K73" i="3" s="1"/>
  <c r="I67" i="3"/>
  <c r="K67" i="3" s="1"/>
  <c r="I66" i="3"/>
  <c r="K66" i="3" s="1"/>
  <c r="I63" i="3"/>
  <c r="K63" i="3" s="1"/>
  <c r="I69" i="3"/>
  <c r="K69" i="3" s="1"/>
  <c r="I72" i="3"/>
  <c r="K72" i="3" s="1"/>
  <c r="I64" i="3"/>
  <c r="K64" i="3" s="1"/>
  <c r="I65" i="3"/>
  <c r="K65" i="3" s="1"/>
  <c r="I75" i="3"/>
  <c r="K75" i="3" s="1"/>
  <c r="I47" i="3"/>
  <c r="K47" i="3" s="1"/>
  <c r="I60" i="3"/>
  <c r="K60" i="3" s="1"/>
  <c r="I55" i="3"/>
  <c r="K55" i="3" s="1"/>
  <c r="I58" i="3"/>
  <c r="K58" i="3" s="1"/>
  <c r="I43" i="3"/>
  <c r="K43" i="3" s="1"/>
  <c r="I45" i="3"/>
  <c r="K45" i="3" s="1"/>
  <c r="I51" i="3"/>
  <c r="K51" i="3" s="1"/>
  <c r="I50" i="3"/>
  <c r="K50" i="3" s="1"/>
  <c r="I57" i="3"/>
  <c r="K57" i="3" s="1"/>
  <c r="I62" i="3"/>
  <c r="K62" i="3" s="1"/>
  <c r="I49" i="3"/>
  <c r="K49" i="3" s="1"/>
  <c r="I52" i="3"/>
  <c r="K52" i="3" s="1"/>
  <c r="I48" i="3"/>
  <c r="K48" i="3" s="1"/>
  <c r="I61" i="3"/>
  <c r="K61" i="3" s="1"/>
  <c r="I53" i="3"/>
  <c r="K53" i="3" s="1"/>
  <c r="I44" i="3"/>
  <c r="K44" i="3" s="1"/>
  <c r="I56" i="3"/>
  <c r="K56" i="3" s="1"/>
  <c r="I46" i="3"/>
  <c r="K46" i="3" s="1"/>
  <c r="I54" i="3"/>
  <c r="K54" i="3" s="1"/>
  <c r="I59" i="3"/>
  <c r="K59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I14" i="3"/>
  <c r="K14" i="3" s="1"/>
  <c r="I13" i="3"/>
  <c r="K13" i="3" s="1"/>
  <c r="I12" i="3"/>
  <c r="K12" i="3" s="1"/>
  <c r="I11" i="3"/>
  <c r="K11" i="3" s="1"/>
  <c r="I10" i="3"/>
  <c r="K10" i="3" s="1"/>
  <c r="I9" i="3"/>
  <c r="K9" i="3" s="1"/>
  <c r="I8" i="3"/>
  <c r="K8" i="3" s="1"/>
  <c r="I7" i="3"/>
  <c r="K7" i="3" s="1"/>
  <c r="I6" i="3"/>
  <c r="K6" i="3" s="1"/>
  <c r="I5" i="3"/>
  <c r="K5" i="3" s="1"/>
  <c r="I4" i="3"/>
  <c r="K4" i="3" s="1"/>
  <c r="I3" i="3"/>
  <c r="K3" i="3" s="1"/>
  <c r="I107" i="3" l="1"/>
  <c r="K107" i="3" s="1"/>
  <c r="I101" i="3"/>
  <c r="K101" i="3" s="1"/>
  <c r="I111" i="3"/>
  <c r="K111" i="3" s="1"/>
  <c r="I102" i="3"/>
  <c r="K102" i="3" s="1"/>
  <c r="I103" i="3"/>
  <c r="K103" i="3" s="1"/>
  <c r="I159" i="3" l="1"/>
  <c r="K159" i="3" s="1"/>
  <c r="I157" i="3"/>
  <c r="K157" i="3" s="1"/>
  <c r="I154" i="3"/>
  <c r="K154" i="3" s="1"/>
  <c r="I156" i="3"/>
  <c r="K156" i="3" s="1"/>
  <c r="I158" i="3"/>
  <c r="K158" i="3" s="1"/>
  <c r="I155" i="3"/>
  <c r="K155" i="3" s="1"/>
  <c r="I152" i="3"/>
  <c r="K152" i="3" s="1"/>
  <c r="I151" i="3"/>
  <c r="K151" i="3" s="1"/>
  <c r="I150" i="3"/>
  <c r="K150" i="3" s="1"/>
  <c r="I153" i="3"/>
  <c r="K153" i="3" s="1"/>
  <c r="I149" i="3"/>
  <c r="K149" i="3" s="1"/>
  <c r="I147" i="3"/>
  <c r="K147" i="3" s="1"/>
  <c r="I148" i="3"/>
  <c r="K148" i="3" s="1"/>
  <c r="I192" i="3" l="1"/>
  <c r="K192" i="3" s="1"/>
  <c r="I191" i="3"/>
  <c r="K191" i="3" s="1"/>
  <c r="I182" i="3"/>
  <c r="K182" i="3" s="1"/>
  <c r="I187" i="3"/>
  <c r="K187" i="3" s="1"/>
  <c r="I186" i="3"/>
  <c r="K186" i="3" s="1"/>
  <c r="I189" i="3"/>
  <c r="K189" i="3" s="1"/>
  <c r="I184" i="3"/>
  <c r="K184" i="3" s="1"/>
  <c r="I188" i="3"/>
  <c r="K188" i="3" s="1"/>
  <c r="I190" i="3"/>
  <c r="K190" i="3" s="1"/>
  <c r="I185" i="3"/>
  <c r="K185" i="3" s="1"/>
  <c r="I181" i="3"/>
  <c r="K181" i="3" s="1"/>
  <c r="I183" i="3"/>
  <c r="K183" i="3" s="1"/>
  <c r="I179" i="3"/>
  <c r="K179" i="3" s="1"/>
  <c r="I178" i="3"/>
  <c r="K178" i="3" s="1"/>
  <c r="I180" i="3"/>
  <c r="K180" i="3" s="1"/>
  <c r="I177" i="3"/>
  <c r="K177" i="3" s="1"/>
  <c r="I176" i="3"/>
  <c r="K176" i="3" s="1"/>
  <c r="I175" i="3"/>
  <c r="K175" i="3" s="1"/>
  <c r="I173" i="3"/>
  <c r="K173" i="3" s="1"/>
  <c r="I172" i="3"/>
  <c r="K172" i="3" s="1"/>
  <c r="I174" i="3"/>
  <c r="K174" i="3" s="1"/>
  <c r="I171" i="3"/>
  <c r="K171" i="3" s="1"/>
  <c r="I167" i="3"/>
  <c r="K167" i="3" s="1"/>
  <c r="I166" i="3"/>
  <c r="K166" i="3" s="1"/>
  <c r="I169" i="3"/>
  <c r="K169" i="3" s="1"/>
  <c r="I170" i="3"/>
  <c r="K170" i="3" s="1"/>
  <c r="I168" i="3"/>
  <c r="K168" i="3" s="1"/>
  <c r="I160" i="3"/>
  <c r="K160" i="3" s="1"/>
  <c r="I165" i="3"/>
  <c r="K165" i="3" s="1"/>
  <c r="I163" i="3"/>
  <c r="K163" i="3" s="1"/>
  <c r="I164" i="3"/>
  <c r="K164" i="3" s="1"/>
  <c r="I161" i="3"/>
  <c r="K161" i="3" s="1"/>
  <c r="I162" i="3"/>
  <c r="K162" i="3" s="1"/>
  <c r="I144" i="3"/>
  <c r="K144" i="3" s="1"/>
  <c r="I140" i="3"/>
  <c r="K140" i="3" s="1"/>
  <c r="I138" i="3"/>
  <c r="K138" i="3" s="1"/>
  <c r="I146" i="3"/>
  <c r="K146" i="3" s="1"/>
  <c r="I137" i="3"/>
  <c r="K137" i="3" s="1"/>
  <c r="I142" i="3"/>
  <c r="K142" i="3" s="1"/>
  <c r="I143" i="3"/>
  <c r="K143" i="3" s="1"/>
  <c r="I145" i="3"/>
  <c r="K145" i="3" s="1"/>
  <c r="I141" i="3"/>
  <c r="K141" i="3" s="1"/>
  <c r="I133" i="3"/>
  <c r="K133" i="3" s="1"/>
  <c r="I139" i="3"/>
  <c r="K139" i="3" s="1"/>
  <c r="I136" i="3"/>
  <c r="K136" i="3" s="1"/>
  <c r="I135" i="3"/>
  <c r="K135" i="3" s="1"/>
  <c r="I130" i="3"/>
  <c r="K130" i="3" s="1"/>
  <c r="I132" i="3"/>
  <c r="K132" i="3" s="1"/>
  <c r="I131" i="3"/>
  <c r="K131" i="3" s="1"/>
  <c r="I134" i="3"/>
  <c r="K134" i="3" s="1"/>
  <c r="I129" i="3"/>
  <c r="K129" i="3" s="1"/>
  <c r="I124" i="3"/>
  <c r="K124" i="3" s="1"/>
  <c r="I126" i="3"/>
  <c r="K126" i="3" s="1"/>
  <c r="I125" i="3"/>
  <c r="K125" i="3" s="1"/>
  <c r="I122" i="3"/>
  <c r="K122" i="3" s="1"/>
  <c r="I127" i="3"/>
  <c r="K127" i="3" s="1"/>
  <c r="I128" i="3"/>
  <c r="K128" i="3" s="1"/>
  <c r="I120" i="3"/>
  <c r="K120" i="3" s="1"/>
  <c r="I121" i="3"/>
  <c r="K121" i="3" s="1"/>
  <c r="I123" i="3"/>
  <c r="K123" i="3" s="1"/>
  <c r="I119" i="3"/>
  <c r="K119" i="3" s="1"/>
  <c r="I118" i="3"/>
  <c r="K118" i="3" s="1"/>
  <c r="I117" i="3"/>
  <c r="K117" i="3" s="1"/>
  <c r="I115" i="3" l="1"/>
  <c r="K115" i="3" s="1"/>
  <c r="I110" i="3"/>
  <c r="K110" i="3" s="1"/>
  <c r="I114" i="3"/>
  <c r="K114" i="3" s="1"/>
  <c r="I113" i="3"/>
  <c r="K113" i="3" s="1"/>
  <c r="I116" i="3"/>
  <c r="K116" i="3" s="1"/>
  <c r="I112" i="3"/>
  <c r="K112" i="3" s="1"/>
  <c r="I106" i="3"/>
  <c r="K106" i="3" s="1"/>
  <c r="I109" i="3"/>
  <c r="K109" i="3" s="1"/>
  <c r="I104" i="3"/>
  <c r="K104" i="3" s="1"/>
  <c r="I105" i="3"/>
  <c r="K105" i="3" s="1"/>
  <c r="I108" i="3"/>
  <c r="K108" i="3" s="1"/>
  <c r="I93" i="3"/>
  <c r="K93" i="3" s="1"/>
  <c r="I97" i="3"/>
  <c r="K97" i="3" s="1"/>
  <c r="I95" i="3"/>
  <c r="K95" i="3" s="1"/>
  <c r="I98" i="3"/>
  <c r="K98" i="3" s="1"/>
  <c r="I99" i="3"/>
  <c r="K99" i="3" s="1"/>
  <c r="I94" i="3"/>
  <c r="K94" i="3" s="1"/>
  <c r="I92" i="3"/>
  <c r="K92" i="3" s="1"/>
  <c r="I96" i="3"/>
  <c r="K96" i="3" s="1"/>
  <c r="I100" i="3"/>
  <c r="K100" i="3" s="1"/>
  <c r="I81" i="3"/>
  <c r="K81" i="3" s="1"/>
  <c r="I79" i="3"/>
  <c r="K79" i="3" s="1"/>
  <c r="I80" i="3"/>
  <c r="K80" i="3" s="1"/>
  <c r="I78" i="3"/>
  <c r="K78" i="3" s="1"/>
  <c r="I77" i="3"/>
  <c r="K77" i="3" s="1"/>
  <c r="I76" i="3"/>
  <c r="K76" i="3" s="1"/>
</calcChain>
</file>

<file path=xl/sharedStrings.xml><?xml version="1.0" encoding="utf-8"?>
<sst xmlns="http://schemas.openxmlformats.org/spreadsheetml/2006/main" count="772" uniqueCount="429">
  <si>
    <t>报考岗位</t>
  </si>
  <si>
    <t>考场号</t>
  </si>
  <si>
    <t>座位号</t>
  </si>
  <si>
    <t>准考证号</t>
  </si>
  <si>
    <t>姓名</t>
  </si>
  <si>
    <t>学前教育专业知识成绩</t>
  </si>
  <si>
    <t>教育公共基础知识成绩</t>
  </si>
  <si>
    <t>笔试合成成绩</t>
  </si>
  <si>
    <t>01</t>
  </si>
  <si>
    <t>02</t>
  </si>
  <si>
    <t>03</t>
  </si>
  <si>
    <t>04</t>
  </si>
  <si>
    <t>05</t>
  </si>
  <si>
    <t>06</t>
  </si>
  <si>
    <t>07</t>
  </si>
  <si>
    <t>20200010107</t>
  </si>
  <si>
    <t>汤燕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</si>
  <si>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</si>
  <si>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</si>
  <si>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</si>
  <si>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</si>
  <si>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</si>
  <si>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</si>
  <si>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</si>
  <si>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</si>
  <si>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</si>
  <si>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</si>
  <si>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</si>
  <si>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</si>
  <si>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</si>
  <si>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</si>
  <si>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</si>
  <si>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</si>
  <si>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</si>
  <si>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</si>
  <si>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</si>
  <si>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</si>
  <si>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</si>
  <si>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20200010128</t>
  </si>
  <si>
    <t>刘元元</t>
  </si>
  <si>
    <t>29</t>
  </si>
  <si>
    <t>30</t>
  </si>
  <si>
    <t>20200010202</t>
  </si>
  <si>
    <t>马心语</t>
  </si>
  <si>
    <t>20200010203</t>
  </si>
  <si>
    <t>刘培培</t>
  </si>
  <si>
    <t>吴艳</t>
  </si>
  <si>
    <t>20200010221</t>
  </si>
  <si>
    <t>杨文文</t>
  </si>
  <si>
    <t>20200010224</t>
  </si>
  <si>
    <t>杨清</t>
  </si>
  <si>
    <t>20200010226</t>
  </si>
  <si>
    <t>赵雲玲</t>
  </si>
  <si>
    <t>20200010303</t>
  </si>
  <si>
    <t>李芳</t>
  </si>
  <si>
    <t>20200010308</t>
  </si>
  <si>
    <t>马心悦</t>
  </si>
  <si>
    <t>20200010314</t>
  </si>
  <si>
    <t>李梦文</t>
  </si>
  <si>
    <t>20200010316</t>
  </si>
  <si>
    <t>任雪</t>
  </si>
  <si>
    <t>20200010318</t>
  </si>
  <si>
    <t>张腾腾</t>
  </si>
  <si>
    <t>20200010324</t>
  </si>
  <si>
    <t>张海迪</t>
  </si>
  <si>
    <t>20200010330</t>
  </si>
  <si>
    <t>虢柯仁</t>
  </si>
  <si>
    <t>20200010405</t>
  </si>
  <si>
    <t>张贝贝</t>
  </si>
  <si>
    <t>20200010412</t>
  </si>
  <si>
    <t>梁莉</t>
  </si>
  <si>
    <t>20200010415</t>
  </si>
  <si>
    <t>杜玉如</t>
  </si>
  <si>
    <t>20200010515</t>
  </si>
  <si>
    <t>杨铭铭</t>
  </si>
  <si>
    <t>李娜</t>
  </si>
  <si>
    <t>20200010524</t>
  </si>
  <si>
    <t>李冉娜</t>
  </si>
  <si>
    <t>20200010530</t>
  </si>
  <si>
    <t>尤琪</t>
  </si>
  <si>
    <t>20200020705</t>
  </si>
  <si>
    <t>康雷雷</t>
  </si>
  <si>
    <t>李雪</t>
  </si>
  <si>
    <t>20200020712</t>
  </si>
  <si>
    <t>张琪</t>
  </si>
  <si>
    <t>20200020803</t>
  </si>
  <si>
    <t>李平</t>
  </si>
  <si>
    <t>王雪</t>
  </si>
  <si>
    <t>20200020809</t>
  </si>
  <si>
    <t>吴容容</t>
  </si>
  <si>
    <t>20200020814</t>
  </si>
  <si>
    <t>王晓丹</t>
  </si>
  <si>
    <t>20200020817</t>
  </si>
  <si>
    <t>吕赛男</t>
  </si>
  <si>
    <t>20200020826</t>
  </si>
  <si>
    <t>汤园园</t>
  </si>
  <si>
    <t>20200020828</t>
  </si>
  <si>
    <t>刘梦月</t>
  </si>
  <si>
    <t>20200020830</t>
  </si>
  <si>
    <t>丁宁</t>
  </si>
  <si>
    <t>王娜</t>
  </si>
  <si>
    <t>20200020907</t>
  </si>
  <si>
    <t>冷佳捷</t>
  </si>
  <si>
    <t>20200020909</t>
  </si>
  <si>
    <t>王晓倩</t>
  </si>
  <si>
    <t>20200020911</t>
  </si>
  <si>
    <t>陈秀梅</t>
  </si>
  <si>
    <t>20200020913</t>
  </si>
  <si>
    <t>宋茜雯</t>
  </si>
  <si>
    <t>20200020916</t>
  </si>
  <si>
    <t>宁晶</t>
  </si>
  <si>
    <t>20200020930</t>
  </si>
  <si>
    <t>20200021005</t>
  </si>
  <si>
    <t>20200021009</t>
  </si>
  <si>
    <t>蒋家宁</t>
  </si>
  <si>
    <t>胡倩倩</t>
  </si>
  <si>
    <t>20200021016</t>
  </si>
  <si>
    <t>娄莉莉</t>
  </si>
  <si>
    <t>20200021018</t>
  </si>
  <si>
    <t>谢纤纤</t>
  </si>
  <si>
    <t>王小雨</t>
  </si>
  <si>
    <t>20200021112</t>
  </si>
  <si>
    <t>赵婉莹</t>
  </si>
  <si>
    <t>张梦雪</t>
  </si>
  <si>
    <t>20200031121</t>
  </si>
  <si>
    <t>徐若勤</t>
  </si>
  <si>
    <t>20200031122</t>
  </si>
  <si>
    <t>李雪凤</t>
  </si>
  <si>
    <t>20200031206</t>
  </si>
  <si>
    <t>王柯欣</t>
  </si>
  <si>
    <t>20200031209</t>
  </si>
  <si>
    <t>王冰洁</t>
  </si>
  <si>
    <t>20200031211</t>
  </si>
  <si>
    <t>王亚萍</t>
  </si>
  <si>
    <t>20200031224</t>
  </si>
  <si>
    <t>李雯雯</t>
  </si>
  <si>
    <t>20200031309</t>
  </si>
  <si>
    <t>张黎</t>
  </si>
  <si>
    <t>20200031315</t>
  </si>
  <si>
    <t>李慧园</t>
  </si>
  <si>
    <t>20200031405</t>
  </si>
  <si>
    <t>荣莹莹</t>
  </si>
  <si>
    <t>20200031417</t>
  </si>
  <si>
    <t>张雪</t>
  </si>
  <si>
    <t>20200031421</t>
  </si>
  <si>
    <t>齐芮</t>
  </si>
  <si>
    <t>20200031428</t>
  </si>
  <si>
    <t>韩凯迪</t>
  </si>
  <si>
    <t>20200031430</t>
  </si>
  <si>
    <t>王静汝</t>
  </si>
  <si>
    <t>20200031501</t>
  </si>
  <si>
    <t>霍晓芳</t>
  </si>
  <si>
    <t>20200031524</t>
  </si>
  <si>
    <t>武悦</t>
  </si>
  <si>
    <t>20200031527</t>
  </si>
  <si>
    <t>张贞贞</t>
  </si>
  <si>
    <t>20200031607</t>
  </si>
  <si>
    <t>丁攀婷</t>
  </si>
  <si>
    <t>20200031612</t>
  </si>
  <si>
    <t>李陈晨</t>
  </si>
  <si>
    <t>20200031613</t>
  </si>
  <si>
    <t>郭梦春</t>
  </si>
  <si>
    <t>20200031621</t>
  </si>
  <si>
    <t>张慧</t>
  </si>
  <si>
    <t>20200041701</t>
  </si>
  <si>
    <t>周辛慧</t>
  </si>
  <si>
    <t>20200041706</t>
  </si>
  <si>
    <t>藏田田</t>
  </si>
  <si>
    <t>20200041712</t>
  </si>
  <si>
    <t>康盼盼</t>
  </si>
  <si>
    <t>20200041713</t>
  </si>
  <si>
    <t>周诗晴</t>
  </si>
  <si>
    <t>20200041721</t>
  </si>
  <si>
    <t>王晴晴</t>
  </si>
  <si>
    <t>20200041726</t>
  </si>
  <si>
    <t>项雪雪</t>
  </si>
  <si>
    <t>20200041727</t>
  </si>
  <si>
    <t>20200041729</t>
  </si>
  <si>
    <t>徐莹莹</t>
  </si>
  <si>
    <t>20200041820</t>
  </si>
  <si>
    <t>袁阿宁</t>
  </si>
  <si>
    <t>20200041824</t>
  </si>
  <si>
    <t>曹晴</t>
  </si>
  <si>
    <t>20200041905</t>
  </si>
  <si>
    <t>武雨晴</t>
  </si>
  <si>
    <t>20200041906</t>
  </si>
  <si>
    <t>韩苏晴</t>
  </si>
  <si>
    <t>20200041918</t>
  </si>
  <si>
    <t>20200051926</t>
  </si>
  <si>
    <t>吕冰珺</t>
  </si>
  <si>
    <t>20200052004</t>
  </si>
  <si>
    <t>范梦圆</t>
  </si>
  <si>
    <t>20200052010</t>
  </si>
  <si>
    <t>刘琳琳</t>
  </si>
  <si>
    <t>20200052014</t>
  </si>
  <si>
    <t>刘慧慧</t>
  </si>
  <si>
    <t>20200052016</t>
  </si>
  <si>
    <t>董梦迪</t>
  </si>
  <si>
    <t>20200052023</t>
  </si>
  <si>
    <t>徐海宁</t>
  </si>
  <si>
    <t>20200062108</t>
  </si>
  <si>
    <t>马莉</t>
  </si>
  <si>
    <t>20200062112</t>
  </si>
  <si>
    <t>马雪</t>
  </si>
  <si>
    <t>20200062114</t>
  </si>
  <si>
    <t>苏孟佳</t>
  </si>
  <si>
    <t>20200062115</t>
  </si>
  <si>
    <t>顾紫薇</t>
  </si>
  <si>
    <t>20200062121</t>
  </si>
  <si>
    <t>李梦</t>
  </si>
  <si>
    <t>20200062127</t>
  </si>
  <si>
    <t>张雪柳</t>
  </si>
  <si>
    <t>20200062218</t>
  </si>
  <si>
    <t>刘倩</t>
  </si>
  <si>
    <t>20200062222</t>
  </si>
  <si>
    <t>20200062228</t>
  </si>
  <si>
    <t>刘清云</t>
  </si>
  <si>
    <t>20200062302</t>
  </si>
  <si>
    <t>贾晴</t>
  </si>
  <si>
    <t>20200072309</t>
  </si>
  <si>
    <t>王看</t>
  </si>
  <si>
    <t>20200072313</t>
  </si>
  <si>
    <t>李晓梅</t>
  </si>
  <si>
    <t>20200072323</t>
  </si>
  <si>
    <t>王子晴</t>
  </si>
  <si>
    <t>20200072401</t>
  </si>
  <si>
    <t>齐梅</t>
  </si>
  <si>
    <t>20200072410</t>
  </si>
  <si>
    <t>程园园</t>
  </si>
  <si>
    <t>20200072419</t>
  </si>
  <si>
    <t>王金平</t>
  </si>
  <si>
    <t>20200072420</t>
  </si>
  <si>
    <t>徐杰杰</t>
  </si>
  <si>
    <t>20200072421</t>
  </si>
  <si>
    <t>刘姗姗</t>
  </si>
  <si>
    <t>20200072426</t>
  </si>
  <si>
    <t>李晓晨</t>
  </si>
  <si>
    <t>20200082503</t>
  </si>
  <si>
    <t>康凤敏</t>
  </si>
  <si>
    <t>20200082504</t>
  </si>
  <si>
    <t>周旋</t>
  </si>
  <si>
    <t>20200082506</t>
  </si>
  <si>
    <t>武静静</t>
  </si>
  <si>
    <t>20200082507</t>
  </si>
  <si>
    <t>刘淑美</t>
  </si>
  <si>
    <t>20200082508</t>
  </si>
  <si>
    <t>尹丽娟</t>
  </si>
  <si>
    <t>20200082512</t>
  </si>
  <si>
    <t>赵玉秀</t>
  </si>
  <si>
    <t>20200082516</t>
  </si>
  <si>
    <t>王鑫</t>
  </si>
  <si>
    <t>20200082519</t>
  </si>
  <si>
    <t>孙悦</t>
  </si>
  <si>
    <t>20200082526</t>
  </si>
  <si>
    <t>陈静</t>
  </si>
  <si>
    <t>20200082603</t>
  </si>
  <si>
    <t>陈元元</t>
  </si>
  <si>
    <t>20200082610</t>
  </si>
  <si>
    <t>李影</t>
  </si>
  <si>
    <t>20200082625</t>
  </si>
  <si>
    <t>陈伟勤</t>
  </si>
  <si>
    <t>20200082626</t>
  </si>
  <si>
    <t>陈盈</t>
  </si>
  <si>
    <t>20200082704</t>
  </si>
  <si>
    <t>夏莉</t>
  </si>
  <si>
    <t>20200082705</t>
  </si>
  <si>
    <t>李梦晴</t>
  </si>
  <si>
    <t>20200082707</t>
  </si>
  <si>
    <t>张万杰</t>
  </si>
  <si>
    <t>20200092714</t>
  </si>
  <si>
    <t>王路雅</t>
  </si>
  <si>
    <t>20200092717</t>
  </si>
  <si>
    <t>20200092718</t>
  </si>
  <si>
    <t>陈晓迪</t>
  </si>
  <si>
    <t>20200092805</t>
  </si>
  <si>
    <t>王静静</t>
  </si>
  <si>
    <t>20200092809</t>
  </si>
  <si>
    <t>鲍楠楠</t>
  </si>
  <si>
    <t>20200092828</t>
  </si>
  <si>
    <t>孙倩楠</t>
  </si>
  <si>
    <t>20200092829</t>
  </si>
  <si>
    <t>吕苗苗</t>
  </si>
  <si>
    <t>20200092830</t>
  </si>
  <si>
    <t>20200092902</t>
  </si>
  <si>
    <t>孙晓利</t>
  </si>
  <si>
    <t>20200092903</t>
  </si>
  <si>
    <t>汤凯利</t>
  </si>
  <si>
    <t>20200092908</t>
  </si>
  <si>
    <t>李文静</t>
  </si>
  <si>
    <t>20200092909</t>
  </si>
  <si>
    <t>王杰</t>
  </si>
  <si>
    <t>20200102912</t>
  </si>
  <si>
    <t>崔忠莹</t>
  </si>
  <si>
    <t>20200102918</t>
  </si>
  <si>
    <t>王娟娟</t>
  </si>
  <si>
    <t>20200102922</t>
  </si>
  <si>
    <t>何慧慧</t>
  </si>
  <si>
    <t>20200102925</t>
  </si>
  <si>
    <t>杨思雨</t>
  </si>
  <si>
    <t>20200103009</t>
  </si>
  <si>
    <t>李晴</t>
  </si>
  <si>
    <t>20200103018</t>
  </si>
  <si>
    <t>孙梦兰</t>
  </si>
  <si>
    <t>20200103019</t>
  </si>
  <si>
    <t>戎方</t>
  </si>
  <si>
    <t>20200103024</t>
  </si>
  <si>
    <t>赵娟</t>
  </si>
  <si>
    <t>31</t>
  </si>
  <si>
    <t>20200103101</t>
  </si>
  <si>
    <t>20200103107</t>
  </si>
  <si>
    <t>邵莹莹</t>
  </si>
  <si>
    <t>20200103112</t>
  </si>
  <si>
    <t>王梦格</t>
  </si>
  <si>
    <t>20200103114</t>
  </si>
  <si>
    <t>杨宁楠</t>
  </si>
  <si>
    <t>20200103123</t>
  </si>
  <si>
    <t>迟传英</t>
  </si>
  <si>
    <t>20200103124</t>
  </si>
  <si>
    <t>张静敏</t>
  </si>
  <si>
    <t>20200103125</t>
  </si>
  <si>
    <t>肖停停</t>
  </si>
  <si>
    <t>20200103129</t>
  </si>
  <si>
    <t>吴思齐</t>
  </si>
  <si>
    <t>32</t>
  </si>
  <si>
    <t>20200103204</t>
  </si>
  <si>
    <t>20200103205</t>
  </si>
  <si>
    <t>贾平平</t>
  </si>
  <si>
    <t>20200113208</t>
  </si>
  <si>
    <t>王瑞瑞</t>
  </si>
  <si>
    <t>20200113209</t>
  </si>
  <si>
    <t>宫新鑫</t>
  </si>
  <si>
    <t>20200113211</t>
  </si>
  <si>
    <t>季皖情</t>
  </si>
  <si>
    <t>20200113214</t>
  </si>
  <si>
    <t>胡影</t>
  </si>
  <si>
    <t>20200113216</t>
  </si>
  <si>
    <t>李佳惠</t>
  </si>
  <si>
    <t>20200113218</t>
  </si>
  <si>
    <t>梁宇</t>
  </si>
  <si>
    <t>20200113227</t>
  </si>
  <si>
    <t>牛露露</t>
  </si>
  <si>
    <t>33</t>
  </si>
  <si>
    <t>20200113313</t>
  </si>
  <si>
    <t>叶红娟</t>
  </si>
  <si>
    <t>20200113319</t>
  </si>
  <si>
    <t>陈萌萌</t>
  </si>
  <si>
    <t>20200113324</t>
  </si>
  <si>
    <t>朱梦娟</t>
  </si>
  <si>
    <t>20200113325</t>
  </si>
  <si>
    <t>马若男</t>
  </si>
  <si>
    <t>20200113326</t>
  </si>
  <si>
    <t>王梅</t>
  </si>
  <si>
    <t>34</t>
  </si>
  <si>
    <t>20200113403</t>
  </si>
  <si>
    <t>金巧玉</t>
  </si>
  <si>
    <t>20200123408</t>
  </si>
  <si>
    <t>徐淼</t>
  </si>
  <si>
    <t>20200123415</t>
  </si>
  <si>
    <t>20200123417</t>
  </si>
  <si>
    <t>关晶晶</t>
  </si>
  <si>
    <t>20200123421</t>
  </si>
  <si>
    <t>张慈</t>
  </si>
  <si>
    <t>20200123424</t>
  </si>
  <si>
    <t>汝秋雨</t>
  </si>
  <si>
    <t>35</t>
  </si>
  <si>
    <t>20200123501</t>
  </si>
  <si>
    <t>常枭</t>
  </si>
  <si>
    <t>20200123507</t>
  </si>
  <si>
    <t>李紫林</t>
  </si>
  <si>
    <t>20200123509</t>
  </si>
  <si>
    <t>马雪静</t>
  </si>
  <si>
    <t>20200123515</t>
  </si>
  <si>
    <t>孙宁宁</t>
  </si>
  <si>
    <t>20200123520</t>
  </si>
  <si>
    <t>岳姣姣</t>
  </si>
  <si>
    <t>20200123523</t>
  </si>
  <si>
    <t>杨惠</t>
  </si>
  <si>
    <t>20200123530</t>
  </si>
  <si>
    <t>刘春艳</t>
  </si>
  <si>
    <t>36</t>
  </si>
  <si>
    <t>20200133621</t>
  </si>
  <si>
    <t>高敏</t>
  </si>
  <si>
    <t>20200133622</t>
  </si>
  <si>
    <t>潘景云</t>
  </si>
  <si>
    <t>20200133630</t>
  </si>
  <si>
    <t>李欣慧</t>
  </si>
  <si>
    <t>37</t>
  </si>
  <si>
    <t>20200133703</t>
  </si>
  <si>
    <t>徐小玉</t>
  </si>
  <si>
    <t>20200133706</t>
  </si>
  <si>
    <t>杨明紫</t>
  </si>
  <si>
    <t>20200133710</t>
  </si>
  <si>
    <t>丁茹梦</t>
  </si>
  <si>
    <t>20200133711</t>
  </si>
  <si>
    <t>田瑞</t>
  </si>
  <si>
    <t>20200133712</t>
  </si>
  <si>
    <t>李宇晴</t>
  </si>
  <si>
    <t>20200133714</t>
  </si>
  <si>
    <t>史文静</t>
  </si>
  <si>
    <t>20200143724</t>
  </si>
  <si>
    <t>郭文静</t>
  </si>
  <si>
    <t>38</t>
  </si>
  <si>
    <t>20200143806</t>
  </si>
  <si>
    <t>20200143814</t>
  </si>
  <si>
    <t>赵红艳</t>
  </si>
  <si>
    <t>20200143818</t>
  </si>
  <si>
    <t>冉亚娟</t>
  </si>
  <si>
    <t>20200143822</t>
  </si>
  <si>
    <t>王丽</t>
  </si>
  <si>
    <t>20200143823</t>
  </si>
  <si>
    <t>来晨晨</t>
  </si>
  <si>
    <t>20200143828</t>
  </si>
  <si>
    <t>唐皖皖</t>
  </si>
  <si>
    <t>39</t>
  </si>
  <si>
    <t>20200143904</t>
  </si>
  <si>
    <t>潘玫玫</t>
  </si>
  <si>
    <t>20200143909</t>
  </si>
  <si>
    <t>李雪艳</t>
  </si>
  <si>
    <t>20200143912</t>
  </si>
  <si>
    <t>邓慧慧</t>
  </si>
  <si>
    <t>20200143914</t>
  </si>
  <si>
    <t>盛京晶</t>
  </si>
  <si>
    <t>20200143919</t>
  </si>
  <si>
    <t>王也</t>
  </si>
  <si>
    <t>面试成绩</t>
    <phoneticPr fontId="4" type="noConversion"/>
  </si>
  <si>
    <t>合成成绩</t>
    <phoneticPr fontId="4" type="noConversion"/>
  </si>
  <si>
    <t>陈景婷</t>
    <phoneticPr fontId="4" type="noConversion"/>
  </si>
  <si>
    <t>序号</t>
    <phoneticPr fontId="4" type="noConversion"/>
  </si>
  <si>
    <t>颍东区2020年公开招聘编外幼儿教师入围体检考察人员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</si>
</sst>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6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6" fillId="0" borderId="0" xfId="0" applyNumberFormat="1" applyFont="1">
      <alignment vertical="center"/>
    </xf>
    <xf numFmtId="0" fontId="7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1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1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workbookViewId="0">
      <selection activeCell="R9" sqref="R9"/>
    </sheetView>
  </sheetViews>
  <sheetFormatPr defaultRowHeight="13.5" x14ac:dyDescent="0.15"/>
  <cols>
    <col min="1" max="1" width="9" style="14"/>
    <col min="2" max="4" width="9" style="7"/>
    <col min="5" max="5" width="13.5" style="7" customWidth="1"/>
    <col min="6" max="10" width="9" style="7"/>
    <col min="11" max="11" width="9" style="8"/>
    <col min="12" max="16384" width="9" style="7"/>
  </cols>
  <sheetData>
    <row r="1" spans="1:11" ht="20.25" x14ac:dyDescent="0.15">
      <c r="A1" s="18" t="s">
        <v>428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57" x14ac:dyDescent="0.15">
      <c r="A2" s="14" t="s">
        <v>427</v>
      </c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H2" s="3" t="s">
        <v>6</v>
      </c>
      <c r="I2" s="3" t="s">
        <v>7</v>
      </c>
      <c r="J2" s="9" t="s">
        <v>424</v>
      </c>
      <c r="K2" s="10" t="s">
        <v>425</v>
      </c>
    </row>
    <row r="3" spans="1:11" s="6" customFormat="1" ht="14.25" x14ac:dyDescent="0.15">
      <c r="A3" s="12">
        <v>1</v>
      </c>
      <c r="B3" s="4">
        <v>2020001</v>
      </c>
      <c r="C3" s="4" t="s">
        <v>10</v>
      </c>
      <c r="D3" s="4" t="s">
        <v>33</v>
      </c>
      <c r="E3" s="4" t="s">
        <v>63</v>
      </c>
      <c r="F3" s="4" t="s">
        <v>64</v>
      </c>
      <c r="G3" s="4">
        <v>78.900000000000006</v>
      </c>
      <c r="H3" s="5">
        <v>72.599999999999994</v>
      </c>
      <c r="I3" s="4">
        <f t="shared" ref="I3:I22" si="0">G3*0.7+H3*0.3</f>
        <v>77.010000000000005</v>
      </c>
      <c r="J3" s="4">
        <v>76.8</v>
      </c>
      <c r="K3" s="13">
        <f t="shared" ref="K3:K22" si="1">I3*0.6+J3*0.4</f>
        <v>76.926000000000002</v>
      </c>
    </row>
    <row r="4" spans="1:11" s="6" customFormat="1" ht="14.25" x14ac:dyDescent="0.15">
      <c r="A4" s="12">
        <v>2</v>
      </c>
      <c r="B4" s="4">
        <v>2020001</v>
      </c>
      <c r="C4" s="4" t="s">
        <v>9</v>
      </c>
      <c r="D4" s="4" t="s">
        <v>9</v>
      </c>
      <c r="E4" s="4" t="s">
        <v>42</v>
      </c>
      <c r="F4" s="4" t="s">
        <v>43</v>
      </c>
      <c r="G4" s="4">
        <v>75.599999999999994</v>
      </c>
      <c r="H4" s="5">
        <v>74.599999999999994</v>
      </c>
      <c r="I4" s="4">
        <f t="shared" si="0"/>
        <v>75.3</v>
      </c>
      <c r="J4" s="4">
        <v>76.8</v>
      </c>
      <c r="K4" s="13">
        <f t="shared" si="1"/>
        <v>75.900000000000006</v>
      </c>
    </row>
    <row r="5" spans="1:11" s="6" customFormat="1" ht="14.25" x14ac:dyDescent="0.15">
      <c r="A5" s="12">
        <v>3</v>
      </c>
      <c r="B5" s="4">
        <v>2020001</v>
      </c>
      <c r="C5" s="4" t="s">
        <v>12</v>
      </c>
      <c r="D5" s="4" t="s">
        <v>24</v>
      </c>
      <c r="E5" s="4" t="s">
        <v>73</v>
      </c>
      <c r="F5" s="4" t="s">
        <v>74</v>
      </c>
      <c r="G5" s="4">
        <v>68.599999999999994</v>
      </c>
      <c r="H5" s="5">
        <v>68.8</v>
      </c>
      <c r="I5" s="4">
        <f t="shared" si="0"/>
        <v>68.66</v>
      </c>
      <c r="J5" s="4">
        <v>85</v>
      </c>
      <c r="K5" s="13">
        <f t="shared" si="1"/>
        <v>75.195999999999998</v>
      </c>
    </row>
    <row r="6" spans="1:11" s="6" customFormat="1" ht="14.25" x14ac:dyDescent="0.15">
      <c r="A6" s="12">
        <v>4</v>
      </c>
      <c r="B6" s="4">
        <v>2020001</v>
      </c>
      <c r="C6" s="4" t="s">
        <v>10</v>
      </c>
      <c r="D6" s="4" t="s">
        <v>17</v>
      </c>
      <c r="E6" s="4" t="s">
        <v>55</v>
      </c>
      <c r="F6" s="4" t="s">
        <v>56</v>
      </c>
      <c r="G6" s="4">
        <v>71.400000000000006</v>
      </c>
      <c r="H6" s="5">
        <v>76</v>
      </c>
      <c r="I6" s="4">
        <f t="shared" si="0"/>
        <v>72.78</v>
      </c>
      <c r="J6" s="4">
        <v>78</v>
      </c>
      <c r="K6" s="13">
        <f t="shared" si="1"/>
        <v>74.867999999999995</v>
      </c>
    </row>
    <row r="7" spans="1:11" s="6" customFormat="1" ht="14.25" x14ac:dyDescent="0.15">
      <c r="A7" s="12">
        <v>5</v>
      </c>
      <c r="B7" s="4">
        <v>2020001</v>
      </c>
      <c r="C7" s="4" t="s">
        <v>10</v>
      </c>
      <c r="D7" s="4" t="s">
        <v>41</v>
      </c>
      <c r="E7" s="4" t="s">
        <v>65</v>
      </c>
      <c r="F7" s="4" t="s">
        <v>66</v>
      </c>
      <c r="G7" s="4">
        <v>77.2</v>
      </c>
      <c r="H7" s="5">
        <v>71.599999999999994</v>
      </c>
      <c r="I7" s="4">
        <f t="shared" si="0"/>
        <v>75.52</v>
      </c>
      <c r="J7" s="4">
        <v>73.599999999999994</v>
      </c>
      <c r="K7" s="13">
        <f t="shared" si="1"/>
        <v>74.751999999999995</v>
      </c>
    </row>
    <row r="8" spans="1:11" s="6" customFormat="1" ht="14.25" x14ac:dyDescent="0.15">
      <c r="A8" s="12">
        <v>6</v>
      </c>
      <c r="B8" s="4">
        <v>2020001</v>
      </c>
      <c r="C8" s="4" t="s">
        <v>10</v>
      </c>
      <c r="D8" s="4" t="s">
        <v>27</v>
      </c>
      <c r="E8" s="4" t="s">
        <v>61</v>
      </c>
      <c r="F8" s="4" t="s">
        <v>62</v>
      </c>
      <c r="G8" s="4">
        <v>80.5</v>
      </c>
      <c r="H8" s="5">
        <v>70</v>
      </c>
      <c r="I8" s="4">
        <f t="shared" si="0"/>
        <v>77.349999999999994</v>
      </c>
      <c r="J8" s="4">
        <v>70.2</v>
      </c>
      <c r="K8" s="13">
        <f t="shared" si="1"/>
        <v>74.489999999999995</v>
      </c>
    </row>
    <row r="9" spans="1:11" s="6" customFormat="1" ht="14.25" x14ac:dyDescent="0.15">
      <c r="A9" s="12">
        <v>7</v>
      </c>
      <c r="B9" s="4">
        <v>2020001</v>
      </c>
      <c r="C9" s="4" t="s">
        <v>9</v>
      </c>
      <c r="D9" s="4" t="s">
        <v>35</v>
      </c>
      <c r="E9" s="4" t="s">
        <v>51</v>
      </c>
      <c r="F9" s="4" t="s">
        <v>52</v>
      </c>
      <c r="G9" s="4">
        <v>72.400000000000006</v>
      </c>
      <c r="H9" s="5">
        <v>70.2</v>
      </c>
      <c r="I9" s="4">
        <f t="shared" si="0"/>
        <v>71.739999999999995</v>
      </c>
      <c r="J9" s="4">
        <v>78.400000000000006</v>
      </c>
      <c r="K9" s="13">
        <f t="shared" si="1"/>
        <v>74.403999999999996</v>
      </c>
    </row>
    <row r="10" spans="1:11" s="6" customFormat="1" ht="14.25" x14ac:dyDescent="0.15">
      <c r="A10" s="12">
        <v>8</v>
      </c>
      <c r="B10" s="4">
        <v>2020001</v>
      </c>
      <c r="C10" s="4" t="s">
        <v>12</v>
      </c>
      <c r="D10" s="4" t="s">
        <v>33</v>
      </c>
      <c r="E10" s="4" t="s">
        <v>76</v>
      </c>
      <c r="F10" s="4" t="s">
        <v>77</v>
      </c>
      <c r="G10" s="4">
        <v>71.7</v>
      </c>
      <c r="H10" s="5">
        <v>68.400000000000006</v>
      </c>
      <c r="I10" s="4">
        <f t="shared" si="0"/>
        <v>70.709999999999994</v>
      </c>
      <c r="J10" s="4">
        <v>78.2</v>
      </c>
      <c r="K10" s="13">
        <f t="shared" si="1"/>
        <v>73.705999999999989</v>
      </c>
    </row>
    <row r="11" spans="1:11" s="6" customFormat="1" ht="14.25" x14ac:dyDescent="0.15">
      <c r="A11" s="12">
        <v>9</v>
      </c>
      <c r="B11" s="4">
        <v>2020001</v>
      </c>
      <c r="C11" s="4" t="s">
        <v>11</v>
      </c>
      <c r="D11" s="4" t="s">
        <v>24</v>
      </c>
      <c r="E11" s="4" t="s">
        <v>71</v>
      </c>
      <c r="F11" s="4" t="s">
        <v>72</v>
      </c>
      <c r="G11" s="4">
        <v>65.900000000000006</v>
      </c>
      <c r="H11" s="5">
        <v>72.8</v>
      </c>
      <c r="I11" s="4">
        <f t="shared" si="0"/>
        <v>67.97</v>
      </c>
      <c r="J11" s="4">
        <v>82</v>
      </c>
      <c r="K11" s="13">
        <f t="shared" si="1"/>
        <v>73.581999999999994</v>
      </c>
    </row>
    <row r="12" spans="1:11" s="6" customFormat="1" ht="14.25" x14ac:dyDescent="0.15">
      <c r="A12" s="12">
        <v>10</v>
      </c>
      <c r="B12" s="4">
        <v>2020001</v>
      </c>
      <c r="C12" s="4" t="s">
        <v>8</v>
      </c>
      <c r="D12" s="4" t="s">
        <v>14</v>
      </c>
      <c r="E12" s="4" t="s">
        <v>15</v>
      </c>
      <c r="F12" s="4" t="s">
        <v>16</v>
      </c>
      <c r="G12" s="4">
        <v>72.2</v>
      </c>
      <c r="H12" s="5">
        <v>64.8</v>
      </c>
      <c r="I12" s="4">
        <f t="shared" si="0"/>
        <v>69.97999999999999</v>
      </c>
      <c r="J12" s="4">
        <v>76</v>
      </c>
      <c r="K12" s="13">
        <f t="shared" si="1"/>
        <v>72.387999999999991</v>
      </c>
    </row>
    <row r="13" spans="1:11" s="6" customFormat="1" ht="14.25" x14ac:dyDescent="0.15">
      <c r="A13" s="12">
        <v>11</v>
      </c>
      <c r="B13" s="4">
        <v>2020001</v>
      </c>
      <c r="C13" s="4" t="s">
        <v>11</v>
      </c>
      <c r="D13" s="4" t="s">
        <v>21</v>
      </c>
      <c r="E13" s="4" t="s">
        <v>69</v>
      </c>
      <c r="F13" s="4" t="s">
        <v>70</v>
      </c>
      <c r="G13" s="4">
        <v>65</v>
      </c>
      <c r="H13" s="5">
        <v>74.400000000000006</v>
      </c>
      <c r="I13" s="4">
        <f t="shared" si="0"/>
        <v>67.819999999999993</v>
      </c>
      <c r="J13" s="4">
        <v>78.400000000000006</v>
      </c>
      <c r="K13" s="13">
        <f t="shared" si="1"/>
        <v>72.051999999999992</v>
      </c>
    </row>
    <row r="14" spans="1:11" s="6" customFormat="1" ht="14.25" x14ac:dyDescent="0.15">
      <c r="A14" s="12">
        <v>12</v>
      </c>
      <c r="B14" s="4">
        <v>2020001</v>
      </c>
      <c r="C14" s="4" t="s">
        <v>9</v>
      </c>
      <c r="D14" s="4" t="s">
        <v>10</v>
      </c>
      <c r="E14" s="4" t="s">
        <v>44</v>
      </c>
      <c r="F14" s="4" t="s">
        <v>45</v>
      </c>
      <c r="G14" s="4">
        <v>67.400000000000006</v>
      </c>
      <c r="H14" s="5">
        <v>60.4</v>
      </c>
      <c r="I14" s="4">
        <f t="shared" si="0"/>
        <v>65.3</v>
      </c>
      <c r="J14" s="4">
        <v>81</v>
      </c>
      <c r="K14" s="13">
        <f t="shared" si="1"/>
        <v>71.58</v>
      </c>
    </row>
    <row r="15" spans="1:11" s="6" customFormat="1" ht="14.25" x14ac:dyDescent="0.15">
      <c r="A15" s="12">
        <v>13</v>
      </c>
      <c r="B15" s="4">
        <v>2020001</v>
      </c>
      <c r="C15" s="4" t="s">
        <v>10</v>
      </c>
      <c r="D15" s="4" t="s">
        <v>10</v>
      </c>
      <c r="E15" s="4" t="s">
        <v>53</v>
      </c>
      <c r="F15" s="4" t="s">
        <v>54</v>
      </c>
      <c r="G15" s="4">
        <v>75</v>
      </c>
      <c r="H15" s="5">
        <v>68.599999999999994</v>
      </c>
      <c r="I15" s="4">
        <f t="shared" si="0"/>
        <v>73.08</v>
      </c>
      <c r="J15" s="4">
        <v>69.2</v>
      </c>
      <c r="K15" s="13">
        <f t="shared" si="1"/>
        <v>71.528000000000006</v>
      </c>
    </row>
    <row r="16" spans="1:11" s="6" customFormat="1" ht="14.25" x14ac:dyDescent="0.15">
      <c r="A16" s="12">
        <v>14</v>
      </c>
      <c r="B16" s="4">
        <v>2020001</v>
      </c>
      <c r="C16" s="4" t="s">
        <v>9</v>
      </c>
      <c r="D16" s="4" t="s">
        <v>33</v>
      </c>
      <c r="E16" s="4" t="s">
        <v>49</v>
      </c>
      <c r="F16" s="4" t="s">
        <v>50</v>
      </c>
      <c r="G16" s="4">
        <v>68</v>
      </c>
      <c r="H16" s="5">
        <v>65.2</v>
      </c>
      <c r="I16" s="4">
        <f t="shared" si="0"/>
        <v>67.16</v>
      </c>
      <c r="J16" s="4">
        <v>77.400000000000006</v>
      </c>
      <c r="K16" s="13">
        <f t="shared" si="1"/>
        <v>71.256</v>
      </c>
    </row>
    <row r="17" spans="1:11" s="6" customFormat="1" ht="14.25" x14ac:dyDescent="0.15">
      <c r="A17" s="12">
        <v>15</v>
      </c>
      <c r="B17" s="4">
        <v>2020001</v>
      </c>
      <c r="C17" s="4" t="s">
        <v>10</v>
      </c>
      <c r="D17" s="4" t="s">
        <v>23</v>
      </c>
      <c r="E17" s="4" t="s">
        <v>57</v>
      </c>
      <c r="F17" s="4" t="s">
        <v>58</v>
      </c>
      <c r="G17" s="4">
        <v>66.900000000000006</v>
      </c>
      <c r="H17" s="5">
        <v>70.400000000000006</v>
      </c>
      <c r="I17" s="4">
        <f t="shared" si="0"/>
        <v>67.95</v>
      </c>
      <c r="J17" s="4">
        <v>75.599999999999994</v>
      </c>
      <c r="K17" s="13">
        <f t="shared" si="1"/>
        <v>71.010000000000005</v>
      </c>
    </row>
    <row r="18" spans="1:11" s="6" customFormat="1" ht="14.25" x14ac:dyDescent="0.15">
      <c r="A18" s="12">
        <v>16</v>
      </c>
      <c r="B18" s="4">
        <v>2020001</v>
      </c>
      <c r="C18" s="4" t="s">
        <v>10</v>
      </c>
      <c r="D18" s="4" t="s">
        <v>25</v>
      </c>
      <c r="E18" s="4" t="s">
        <v>59</v>
      </c>
      <c r="F18" s="4" t="s">
        <v>60</v>
      </c>
      <c r="G18" s="4">
        <v>65.2</v>
      </c>
      <c r="H18" s="5">
        <v>71.2</v>
      </c>
      <c r="I18" s="4">
        <f t="shared" si="0"/>
        <v>67</v>
      </c>
      <c r="J18" s="4">
        <v>77</v>
      </c>
      <c r="K18" s="13">
        <f t="shared" si="1"/>
        <v>71</v>
      </c>
    </row>
    <row r="19" spans="1:11" s="6" customFormat="1" ht="14.25" x14ac:dyDescent="0.15">
      <c r="A19" s="12">
        <v>17</v>
      </c>
      <c r="B19" s="4">
        <v>2020001</v>
      </c>
      <c r="C19" s="4" t="s">
        <v>8</v>
      </c>
      <c r="D19" s="4" t="s">
        <v>37</v>
      </c>
      <c r="E19" s="4" t="s">
        <v>38</v>
      </c>
      <c r="F19" s="4" t="s">
        <v>39</v>
      </c>
      <c r="G19" s="4">
        <v>63</v>
      </c>
      <c r="H19" s="5">
        <v>71.599999999999994</v>
      </c>
      <c r="I19" s="4">
        <f t="shared" si="0"/>
        <v>65.579999999999984</v>
      </c>
      <c r="J19" s="4">
        <v>78.599999999999994</v>
      </c>
      <c r="K19" s="13">
        <f t="shared" si="1"/>
        <v>70.787999999999982</v>
      </c>
    </row>
    <row r="20" spans="1:11" s="6" customFormat="1" ht="14.25" x14ac:dyDescent="0.15">
      <c r="A20" s="12">
        <v>18</v>
      </c>
      <c r="B20" s="4">
        <v>2020001</v>
      </c>
      <c r="C20" s="4" t="s">
        <v>11</v>
      </c>
      <c r="D20" s="4" t="s">
        <v>12</v>
      </c>
      <c r="E20" s="4" t="s">
        <v>67</v>
      </c>
      <c r="F20" s="4" t="s">
        <v>68</v>
      </c>
      <c r="G20" s="4">
        <v>65.7</v>
      </c>
      <c r="H20" s="5">
        <v>76</v>
      </c>
      <c r="I20" s="4">
        <f t="shared" si="0"/>
        <v>68.790000000000006</v>
      </c>
      <c r="J20" s="4">
        <v>73.599999999999994</v>
      </c>
      <c r="K20" s="13">
        <f t="shared" si="1"/>
        <v>70.713999999999999</v>
      </c>
    </row>
    <row r="21" spans="1:11" s="6" customFormat="1" ht="14.25" x14ac:dyDescent="0.15">
      <c r="A21" s="12">
        <v>19</v>
      </c>
      <c r="B21" s="4">
        <v>2020001</v>
      </c>
      <c r="C21" s="4" t="s">
        <v>9</v>
      </c>
      <c r="D21" s="4" t="s">
        <v>30</v>
      </c>
      <c r="E21" s="4" t="s">
        <v>47</v>
      </c>
      <c r="F21" s="4" t="s">
        <v>48</v>
      </c>
      <c r="G21" s="4">
        <v>69.099999999999994</v>
      </c>
      <c r="H21" s="5">
        <v>68.2</v>
      </c>
      <c r="I21" s="4">
        <f t="shared" si="0"/>
        <v>68.829999999999984</v>
      </c>
      <c r="J21" s="4">
        <v>73.400000000000006</v>
      </c>
      <c r="K21" s="13">
        <f t="shared" si="1"/>
        <v>70.657999999999987</v>
      </c>
    </row>
    <row r="22" spans="1:11" s="6" customFormat="1" ht="14.25" x14ac:dyDescent="0.15">
      <c r="A22" s="12">
        <v>20</v>
      </c>
      <c r="B22" s="4">
        <v>2020001</v>
      </c>
      <c r="C22" s="4" t="s">
        <v>12</v>
      </c>
      <c r="D22" s="4" t="s">
        <v>41</v>
      </c>
      <c r="E22" s="4" t="s">
        <v>78</v>
      </c>
      <c r="F22" s="4" t="s">
        <v>79</v>
      </c>
      <c r="G22" s="4">
        <v>63</v>
      </c>
      <c r="H22" s="5">
        <v>73.599999999999994</v>
      </c>
      <c r="I22" s="4">
        <f t="shared" si="0"/>
        <v>66.179999999999993</v>
      </c>
      <c r="J22" s="4">
        <v>76.8</v>
      </c>
      <c r="K22" s="13">
        <f t="shared" si="1"/>
        <v>70.427999999999997</v>
      </c>
    </row>
    <row r="23" spans="1:11" s="6" customFormat="1" ht="14.25" x14ac:dyDescent="0.15">
      <c r="A23" s="12">
        <v>21</v>
      </c>
      <c r="B23" s="4">
        <v>2020002</v>
      </c>
      <c r="C23" s="4" t="s">
        <v>17</v>
      </c>
      <c r="D23" s="4" t="s">
        <v>10</v>
      </c>
      <c r="E23" s="4" t="s">
        <v>85</v>
      </c>
      <c r="F23" s="4" t="s">
        <v>86</v>
      </c>
      <c r="G23" s="4">
        <v>71.099999999999994</v>
      </c>
      <c r="H23" s="5">
        <v>71.8</v>
      </c>
      <c r="I23" s="4">
        <f t="shared" ref="I23:I42" si="2">G23*0.7+H23*0.3</f>
        <v>71.31</v>
      </c>
      <c r="J23" s="4">
        <v>88.3</v>
      </c>
      <c r="K23" s="13">
        <f t="shared" ref="K23:K42" si="3">I23*0.6+J23*0.4</f>
        <v>78.105999999999995</v>
      </c>
    </row>
    <row r="24" spans="1:11" s="6" customFormat="1" ht="14.25" x14ac:dyDescent="0.15">
      <c r="A24" s="12">
        <v>22</v>
      </c>
      <c r="B24" s="4">
        <v>2020002</v>
      </c>
      <c r="C24" s="4" t="s">
        <v>14</v>
      </c>
      <c r="D24" s="4" t="s">
        <v>21</v>
      </c>
      <c r="E24" s="4" t="s">
        <v>83</v>
      </c>
      <c r="F24" s="4" t="s">
        <v>84</v>
      </c>
      <c r="G24" s="4">
        <v>71.900000000000006</v>
      </c>
      <c r="H24" s="5">
        <v>81</v>
      </c>
      <c r="I24" s="4">
        <f t="shared" si="2"/>
        <v>74.63</v>
      </c>
      <c r="J24" s="4">
        <v>81.8</v>
      </c>
      <c r="K24" s="13">
        <f t="shared" si="3"/>
        <v>77.49799999999999</v>
      </c>
    </row>
    <row r="25" spans="1:11" s="6" customFormat="1" ht="14.25" x14ac:dyDescent="0.15">
      <c r="A25" s="12">
        <v>23</v>
      </c>
      <c r="B25" s="4">
        <v>2020002</v>
      </c>
      <c r="C25" s="4" t="s">
        <v>19</v>
      </c>
      <c r="D25" s="4" t="s">
        <v>27</v>
      </c>
      <c r="E25" s="4" t="s">
        <v>118</v>
      </c>
      <c r="F25" s="4" t="s">
        <v>119</v>
      </c>
      <c r="G25" s="4">
        <v>75.8</v>
      </c>
      <c r="H25" s="5">
        <v>71.2</v>
      </c>
      <c r="I25" s="4">
        <f t="shared" si="2"/>
        <v>74.419999999999987</v>
      </c>
      <c r="J25" s="4">
        <v>79.900000000000006</v>
      </c>
      <c r="K25" s="13">
        <f t="shared" si="3"/>
        <v>76.611999999999995</v>
      </c>
    </row>
    <row r="26" spans="1:11" s="6" customFormat="1" ht="14.25" x14ac:dyDescent="0.15">
      <c r="A26" s="12">
        <v>24</v>
      </c>
      <c r="B26" s="4">
        <v>2020002</v>
      </c>
      <c r="C26" s="4" t="s">
        <v>19</v>
      </c>
      <c r="D26" s="4" t="s">
        <v>18</v>
      </c>
      <c r="E26" s="4" t="s">
        <v>113</v>
      </c>
      <c r="F26" s="4" t="s">
        <v>114</v>
      </c>
      <c r="G26" s="4">
        <v>67.2</v>
      </c>
      <c r="H26" s="5">
        <v>73.2</v>
      </c>
      <c r="I26" s="4">
        <f t="shared" si="2"/>
        <v>69</v>
      </c>
      <c r="J26" s="4">
        <v>86.4</v>
      </c>
      <c r="K26" s="13">
        <f t="shared" si="3"/>
        <v>75.960000000000008</v>
      </c>
    </row>
    <row r="27" spans="1:11" s="6" customFormat="1" ht="14.25" x14ac:dyDescent="0.15">
      <c r="A27" s="12">
        <v>25</v>
      </c>
      <c r="B27" s="4">
        <v>2020002</v>
      </c>
      <c r="C27" s="4" t="s">
        <v>18</v>
      </c>
      <c r="D27" s="4" t="s">
        <v>25</v>
      </c>
      <c r="E27" s="4" t="s">
        <v>109</v>
      </c>
      <c r="F27" s="4" t="s">
        <v>110</v>
      </c>
      <c r="G27" s="4">
        <v>77.5</v>
      </c>
      <c r="H27" s="5">
        <v>69.2</v>
      </c>
      <c r="I27" s="4">
        <f t="shared" si="2"/>
        <v>75.010000000000005</v>
      </c>
      <c r="J27" s="4">
        <v>76.8</v>
      </c>
      <c r="K27" s="13">
        <f t="shared" si="3"/>
        <v>75.725999999999999</v>
      </c>
    </row>
    <row r="28" spans="1:11" s="6" customFormat="1" ht="14.25" x14ac:dyDescent="0.15">
      <c r="A28" s="12">
        <v>26</v>
      </c>
      <c r="B28" s="4">
        <v>2020002</v>
      </c>
      <c r="C28" s="4" t="s">
        <v>17</v>
      </c>
      <c r="D28" s="4" t="s">
        <v>26</v>
      </c>
      <c r="E28" s="4" t="s">
        <v>92</v>
      </c>
      <c r="F28" s="4" t="s">
        <v>93</v>
      </c>
      <c r="G28" s="4">
        <v>71.7</v>
      </c>
      <c r="H28" s="5">
        <v>69.400000000000006</v>
      </c>
      <c r="I28" s="4">
        <f t="shared" si="2"/>
        <v>71.009999999999991</v>
      </c>
      <c r="J28" s="4">
        <v>82</v>
      </c>
      <c r="K28" s="13">
        <f t="shared" si="3"/>
        <v>75.406000000000006</v>
      </c>
    </row>
    <row r="29" spans="1:11" s="6" customFormat="1" ht="14.25" x14ac:dyDescent="0.15">
      <c r="A29" s="12">
        <v>27</v>
      </c>
      <c r="B29" s="4">
        <v>2020002</v>
      </c>
      <c r="C29" s="4" t="s">
        <v>18</v>
      </c>
      <c r="D29" s="4" t="s">
        <v>41</v>
      </c>
      <c r="E29" s="4" t="s">
        <v>111</v>
      </c>
      <c r="F29" s="4" t="s">
        <v>87</v>
      </c>
      <c r="G29" s="4">
        <v>67.2</v>
      </c>
      <c r="H29" s="5">
        <v>67.400000000000006</v>
      </c>
      <c r="I29" s="4">
        <f t="shared" si="2"/>
        <v>67.260000000000005</v>
      </c>
      <c r="J29" s="4">
        <v>86.5</v>
      </c>
      <c r="K29" s="13">
        <f t="shared" si="3"/>
        <v>74.956000000000003</v>
      </c>
    </row>
    <row r="30" spans="1:11" s="6" customFormat="1" ht="14.25" x14ac:dyDescent="0.15">
      <c r="A30" s="12">
        <v>28</v>
      </c>
      <c r="B30" s="4">
        <v>2020002</v>
      </c>
      <c r="C30" s="4" t="s">
        <v>17</v>
      </c>
      <c r="D30" s="4" t="s">
        <v>37</v>
      </c>
      <c r="E30" s="4" t="s">
        <v>96</v>
      </c>
      <c r="F30" s="4" t="s">
        <v>97</v>
      </c>
      <c r="G30" s="4">
        <v>76.099999999999994</v>
      </c>
      <c r="H30" s="5">
        <v>73.2</v>
      </c>
      <c r="I30" s="4">
        <f t="shared" si="2"/>
        <v>75.22999999999999</v>
      </c>
      <c r="J30" s="4">
        <v>74.400000000000006</v>
      </c>
      <c r="K30" s="13">
        <f t="shared" si="3"/>
        <v>74.897999999999996</v>
      </c>
    </row>
    <row r="31" spans="1:11" s="6" customFormat="1" ht="14.25" x14ac:dyDescent="0.15">
      <c r="A31" s="12">
        <v>29</v>
      </c>
      <c r="B31" s="4">
        <v>2020002</v>
      </c>
      <c r="C31" s="4" t="s">
        <v>18</v>
      </c>
      <c r="D31" s="4" t="s">
        <v>20</v>
      </c>
      <c r="E31" s="4" t="s">
        <v>105</v>
      </c>
      <c r="F31" s="4" t="s">
        <v>106</v>
      </c>
      <c r="G31" s="4">
        <v>69.400000000000006</v>
      </c>
      <c r="H31" s="5">
        <v>74.400000000000006</v>
      </c>
      <c r="I31" s="4">
        <f t="shared" si="2"/>
        <v>70.900000000000006</v>
      </c>
      <c r="J31" s="4">
        <v>80.2</v>
      </c>
      <c r="K31" s="13">
        <f t="shared" si="3"/>
        <v>74.62</v>
      </c>
    </row>
    <row r="32" spans="1:11" s="6" customFormat="1" ht="14.25" x14ac:dyDescent="0.15">
      <c r="A32" s="12">
        <v>30</v>
      </c>
      <c r="B32" s="4">
        <v>2020002</v>
      </c>
      <c r="C32" s="4" t="s">
        <v>17</v>
      </c>
      <c r="D32" s="4" t="s">
        <v>18</v>
      </c>
      <c r="E32" s="4" t="s">
        <v>88</v>
      </c>
      <c r="F32" s="4" t="s">
        <v>89</v>
      </c>
      <c r="G32" s="4">
        <v>74.8</v>
      </c>
      <c r="H32" s="5">
        <v>68.2</v>
      </c>
      <c r="I32" s="4">
        <f t="shared" si="2"/>
        <v>72.819999999999993</v>
      </c>
      <c r="J32" s="4">
        <v>77</v>
      </c>
      <c r="K32" s="13">
        <f t="shared" si="3"/>
        <v>74.49199999999999</v>
      </c>
    </row>
    <row r="33" spans="1:11" s="6" customFormat="1" ht="14.25" x14ac:dyDescent="0.15">
      <c r="A33" s="12">
        <v>31</v>
      </c>
      <c r="B33" s="4">
        <v>2020002</v>
      </c>
      <c r="C33" s="4" t="s">
        <v>18</v>
      </c>
      <c r="D33" s="4" t="s">
        <v>22</v>
      </c>
      <c r="E33" s="4" t="s">
        <v>107</v>
      </c>
      <c r="F33" s="4" t="s">
        <v>108</v>
      </c>
      <c r="G33" s="4">
        <v>65.400000000000006</v>
      </c>
      <c r="H33" s="5">
        <v>78.400000000000006</v>
      </c>
      <c r="I33" s="4">
        <f t="shared" si="2"/>
        <v>69.3</v>
      </c>
      <c r="J33" s="4">
        <v>82</v>
      </c>
      <c r="K33" s="13">
        <f t="shared" si="3"/>
        <v>74.38</v>
      </c>
    </row>
    <row r="34" spans="1:11" s="6" customFormat="1" ht="14.25" x14ac:dyDescent="0.15">
      <c r="A34" s="12">
        <v>32</v>
      </c>
      <c r="B34" s="4">
        <v>2020002</v>
      </c>
      <c r="C34" s="4" t="s">
        <v>18</v>
      </c>
      <c r="D34" s="4" t="s">
        <v>14</v>
      </c>
      <c r="E34" s="4" t="s">
        <v>101</v>
      </c>
      <c r="F34" s="4" t="s">
        <v>102</v>
      </c>
      <c r="G34" s="4">
        <v>71.2</v>
      </c>
      <c r="H34" s="5">
        <v>78</v>
      </c>
      <c r="I34" s="4">
        <f t="shared" si="2"/>
        <v>73.239999999999995</v>
      </c>
      <c r="J34" s="4">
        <v>75.599999999999994</v>
      </c>
      <c r="K34" s="13">
        <f t="shared" si="3"/>
        <v>74.183999999999997</v>
      </c>
    </row>
    <row r="35" spans="1:11" s="6" customFormat="1" ht="14.25" x14ac:dyDescent="0.15">
      <c r="A35" s="12">
        <v>33</v>
      </c>
      <c r="B35" s="4">
        <v>2020002</v>
      </c>
      <c r="C35" s="4" t="s">
        <v>17</v>
      </c>
      <c r="D35" s="4" t="s">
        <v>35</v>
      </c>
      <c r="E35" s="4" t="s">
        <v>94</v>
      </c>
      <c r="F35" s="4" t="s">
        <v>95</v>
      </c>
      <c r="G35" s="4">
        <v>71.900000000000006</v>
      </c>
      <c r="H35" s="5">
        <v>68</v>
      </c>
      <c r="I35" s="4">
        <f t="shared" si="2"/>
        <v>70.72999999999999</v>
      </c>
      <c r="J35" s="4">
        <v>78.2</v>
      </c>
      <c r="K35" s="13">
        <f t="shared" si="3"/>
        <v>73.717999999999989</v>
      </c>
    </row>
    <row r="36" spans="1:11" s="6" customFormat="1" ht="14.25" x14ac:dyDescent="0.15">
      <c r="A36" s="12">
        <v>34</v>
      </c>
      <c r="B36" s="4">
        <v>2020002</v>
      </c>
      <c r="C36" s="4" t="s">
        <v>14</v>
      </c>
      <c r="D36" s="4" t="s">
        <v>12</v>
      </c>
      <c r="E36" s="4" t="s">
        <v>80</v>
      </c>
      <c r="F36" s="4" t="s">
        <v>81</v>
      </c>
      <c r="G36" s="4">
        <v>66.5</v>
      </c>
      <c r="H36" s="5">
        <v>71.2</v>
      </c>
      <c r="I36" s="4">
        <f t="shared" si="2"/>
        <v>67.91</v>
      </c>
      <c r="J36" s="4">
        <v>81.8</v>
      </c>
      <c r="K36" s="13">
        <f t="shared" si="3"/>
        <v>73.465999999999994</v>
      </c>
    </row>
    <row r="37" spans="1:11" s="6" customFormat="1" ht="14.25" x14ac:dyDescent="0.15">
      <c r="A37" s="12">
        <v>35</v>
      </c>
      <c r="B37" s="4">
        <v>2020002</v>
      </c>
      <c r="C37" s="4" t="s">
        <v>18</v>
      </c>
      <c r="D37" s="4" t="s">
        <v>18</v>
      </c>
      <c r="E37" s="4" t="s">
        <v>103</v>
      </c>
      <c r="F37" s="4" t="s">
        <v>104</v>
      </c>
      <c r="G37" s="4">
        <v>68.8</v>
      </c>
      <c r="H37" s="5">
        <v>69</v>
      </c>
      <c r="I37" s="4">
        <f t="shared" si="2"/>
        <v>68.86</v>
      </c>
      <c r="J37" s="4">
        <v>77.599999999999994</v>
      </c>
      <c r="K37" s="13">
        <f t="shared" si="3"/>
        <v>72.355999999999995</v>
      </c>
    </row>
    <row r="38" spans="1:11" s="6" customFormat="1" ht="14.25" x14ac:dyDescent="0.15">
      <c r="A38" s="12">
        <v>36</v>
      </c>
      <c r="B38" s="4">
        <v>2020002</v>
      </c>
      <c r="C38" s="4" t="s">
        <v>17</v>
      </c>
      <c r="D38" s="4" t="s">
        <v>23</v>
      </c>
      <c r="E38" s="4" t="s">
        <v>90</v>
      </c>
      <c r="F38" s="4" t="s">
        <v>91</v>
      </c>
      <c r="G38" s="4">
        <v>67.400000000000006</v>
      </c>
      <c r="H38" s="5">
        <v>71.2</v>
      </c>
      <c r="I38" s="4">
        <f t="shared" si="2"/>
        <v>68.539999999999992</v>
      </c>
      <c r="J38" s="4">
        <v>76.3</v>
      </c>
      <c r="K38" s="13">
        <f t="shared" si="3"/>
        <v>71.643999999999991</v>
      </c>
    </row>
    <row r="39" spans="1:11" s="6" customFormat="1" ht="14.25" x14ac:dyDescent="0.15">
      <c r="A39" s="12">
        <v>37</v>
      </c>
      <c r="B39" s="4">
        <v>2020002</v>
      </c>
      <c r="C39" s="4" t="s">
        <v>19</v>
      </c>
      <c r="D39" s="4" t="s">
        <v>25</v>
      </c>
      <c r="E39" s="4" t="s">
        <v>116</v>
      </c>
      <c r="F39" s="4" t="s">
        <v>117</v>
      </c>
      <c r="G39" s="4">
        <v>64.2</v>
      </c>
      <c r="H39" s="5">
        <v>70.2</v>
      </c>
      <c r="I39" s="4">
        <f t="shared" si="2"/>
        <v>66</v>
      </c>
      <c r="J39" s="4">
        <v>78.8</v>
      </c>
      <c r="K39" s="13">
        <f t="shared" si="3"/>
        <v>71.12</v>
      </c>
    </row>
    <row r="40" spans="1:11" s="6" customFormat="1" ht="14.25" x14ac:dyDescent="0.15">
      <c r="A40" s="12">
        <v>38</v>
      </c>
      <c r="B40" s="4">
        <v>2020002</v>
      </c>
      <c r="C40" s="4" t="s">
        <v>19</v>
      </c>
      <c r="D40" s="4" t="s">
        <v>12</v>
      </c>
      <c r="E40" s="4" t="s">
        <v>112</v>
      </c>
      <c r="F40" s="4" t="s">
        <v>82</v>
      </c>
      <c r="G40" s="4">
        <v>69.3</v>
      </c>
      <c r="H40" s="5">
        <v>69</v>
      </c>
      <c r="I40" s="4">
        <f t="shared" si="2"/>
        <v>69.209999999999994</v>
      </c>
      <c r="J40" s="4">
        <v>73.900000000000006</v>
      </c>
      <c r="K40" s="13">
        <f t="shared" si="3"/>
        <v>71.085999999999999</v>
      </c>
    </row>
    <row r="41" spans="1:11" s="6" customFormat="1" ht="14.25" x14ac:dyDescent="0.15">
      <c r="A41" s="12">
        <v>39</v>
      </c>
      <c r="B41" s="4">
        <v>2020002</v>
      </c>
      <c r="C41" s="4" t="s">
        <v>17</v>
      </c>
      <c r="D41" s="4" t="s">
        <v>41</v>
      </c>
      <c r="E41" s="4" t="s">
        <v>98</v>
      </c>
      <c r="F41" s="4" t="s">
        <v>99</v>
      </c>
      <c r="G41" s="4">
        <v>71.5</v>
      </c>
      <c r="H41" s="5">
        <v>66.2</v>
      </c>
      <c r="I41" s="4">
        <f t="shared" si="2"/>
        <v>69.91</v>
      </c>
      <c r="J41" s="4">
        <v>72</v>
      </c>
      <c r="K41" s="13">
        <f t="shared" si="3"/>
        <v>70.745999999999995</v>
      </c>
    </row>
    <row r="42" spans="1:11" s="6" customFormat="1" ht="14.25" x14ac:dyDescent="0.15">
      <c r="A42" s="12">
        <v>40</v>
      </c>
      <c r="B42" s="4">
        <v>2020002</v>
      </c>
      <c r="C42" s="4" t="s">
        <v>20</v>
      </c>
      <c r="D42" s="4" t="s">
        <v>21</v>
      </c>
      <c r="E42" s="4" t="s">
        <v>121</v>
      </c>
      <c r="F42" s="4" t="s">
        <v>122</v>
      </c>
      <c r="G42" s="4">
        <v>65.8</v>
      </c>
      <c r="H42" s="5">
        <v>71.8</v>
      </c>
      <c r="I42" s="4">
        <f t="shared" si="2"/>
        <v>67.599999999999994</v>
      </c>
      <c r="J42" s="4">
        <v>73.900000000000006</v>
      </c>
      <c r="K42" s="13">
        <f t="shared" si="3"/>
        <v>70.12</v>
      </c>
    </row>
    <row r="43" spans="1:11" s="6" customFormat="1" ht="14.25" x14ac:dyDescent="0.15">
      <c r="A43" s="12">
        <v>41</v>
      </c>
      <c r="B43" s="4">
        <v>2020003</v>
      </c>
      <c r="C43" s="4" t="s">
        <v>23</v>
      </c>
      <c r="D43" s="4" t="s">
        <v>30</v>
      </c>
      <c r="E43" s="4" t="s">
        <v>144</v>
      </c>
      <c r="F43" s="4" t="s">
        <v>145</v>
      </c>
      <c r="G43" s="4">
        <v>67.3</v>
      </c>
      <c r="H43" s="5">
        <v>74.8</v>
      </c>
      <c r="I43" s="4">
        <f t="shared" ref="I43:I62" si="4">G43*0.7+H43*0.3</f>
        <v>69.549999999999983</v>
      </c>
      <c r="J43" s="4">
        <v>85</v>
      </c>
      <c r="K43" s="13">
        <f t="shared" ref="K43:K62" si="5">I43*0.6+J43*0.4</f>
        <v>75.72999999999999</v>
      </c>
    </row>
    <row r="44" spans="1:11" s="6" customFormat="1" ht="14.25" x14ac:dyDescent="0.15">
      <c r="A44" s="12">
        <v>42</v>
      </c>
      <c r="B44" s="4">
        <v>2020003</v>
      </c>
      <c r="C44" s="4" t="s">
        <v>22</v>
      </c>
      <c r="D44" s="4" t="s">
        <v>18</v>
      </c>
      <c r="E44" s="4" t="s">
        <v>136</v>
      </c>
      <c r="F44" s="4" t="s">
        <v>137</v>
      </c>
      <c r="G44" s="4">
        <v>68.2</v>
      </c>
      <c r="H44" s="5">
        <v>71.599999999999994</v>
      </c>
      <c r="I44" s="4">
        <f t="shared" si="4"/>
        <v>69.22</v>
      </c>
      <c r="J44" s="4">
        <v>80.599999999999994</v>
      </c>
      <c r="K44" s="13">
        <f t="shared" si="5"/>
        <v>73.771999999999991</v>
      </c>
    </row>
    <row r="45" spans="1:11" s="6" customFormat="1" ht="14.25" x14ac:dyDescent="0.15">
      <c r="A45" s="12">
        <v>43</v>
      </c>
      <c r="B45" s="4">
        <v>2020003</v>
      </c>
      <c r="C45" s="4" t="s">
        <v>21</v>
      </c>
      <c r="D45" s="4" t="s">
        <v>33</v>
      </c>
      <c r="E45" s="4" t="s">
        <v>134</v>
      </c>
      <c r="F45" s="4" t="s">
        <v>135</v>
      </c>
      <c r="G45" s="4">
        <v>77</v>
      </c>
      <c r="H45" s="5">
        <v>78.400000000000006</v>
      </c>
      <c r="I45" s="4">
        <f t="shared" si="4"/>
        <v>77.42</v>
      </c>
      <c r="J45" s="4">
        <v>67</v>
      </c>
      <c r="K45" s="13">
        <f t="shared" si="5"/>
        <v>73.251999999999995</v>
      </c>
    </row>
    <row r="46" spans="1:11" s="6" customFormat="1" ht="14.25" x14ac:dyDescent="0.15">
      <c r="A46" s="12">
        <v>44</v>
      </c>
      <c r="B46" s="4">
        <v>2020003</v>
      </c>
      <c r="C46" s="4" t="s">
        <v>23</v>
      </c>
      <c r="D46" s="4" t="s">
        <v>37</v>
      </c>
      <c r="E46" s="4" t="s">
        <v>146</v>
      </c>
      <c r="F46" s="4" t="s">
        <v>147</v>
      </c>
      <c r="G46" s="4">
        <v>66.7</v>
      </c>
      <c r="H46" s="5">
        <v>68</v>
      </c>
      <c r="I46" s="4">
        <f t="shared" si="4"/>
        <v>67.09</v>
      </c>
      <c r="J46" s="4">
        <v>81.599999999999994</v>
      </c>
      <c r="K46" s="13">
        <f t="shared" si="5"/>
        <v>72.894000000000005</v>
      </c>
    </row>
    <row r="47" spans="1:11" s="6" customFormat="1" ht="14.25" x14ac:dyDescent="0.15">
      <c r="A47" s="12">
        <v>45</v>
      </c>
      <c r="B47" s="4">
        <v>2020003</v>
      </c>
      <c r="C47" s="4" t="s">
        <v>23</v>
      </c>
      <c r="D47" s="4" t="s">
        <v>41</v>
      </c>
      <c r="E47" s="4" t="s">
        <v>148</v>
      </c>
      <c r="F47" s="4" t="s">
        <v>149</v>
      </c>
      <c r="G47" s="4">
        <v>71.599999999999994</v>
      </c>
      <c r="H47" s="5">
        <v>73.400000000000006</v>
      </c>
      <c r="I47" s="4">
        <f t="shared" si="4"/>
        <v>72.139999999999986</v>
      </c>
      <c r="J47" s="4">
        <v>73.8</v>
      </c>
      <c r="K47" s="13">
        <f t="shared" si="5"/>
        <v>72.803999999999988</v>
      </c>
    </row>
    <row r="48" spans="1:11" s="6" customFormat="1" ht="14.25" x14ac:dyDescent="0.15">
      <c r="A48" s="12">
        <v>46</v>
      </c>
      <c r="B48" s="4">
        <v>2020003</v>
      </c>
      <c r="C48" s="4" t="s">
        <v>23</v>
      </c>
      <c r="D48" s="4" t="s">
        <v>26</v>
      </c>
      <c r="E48" s="4" t="s">
        <v>142</v>
      </c>
      <c r="F48" s="4" t="s">
        <v>143</v>
      </c>
      <c r="G48" s="4">
        <v>68.5</v>
      </c>
      <c r="H48" s="5">
        <v>70.8</v>
      </c>
      <c r="I48" s="4">
        <f t="shared" si="4"/>
        <v>69.19</v>
      </c>
      <c r="J48" s="4">
        <v>78.2</v>
      </c>
      <c r="K48" s="13">
        <f t="shared" si="5"/>
        <v>72.793999999999997</v>
      </c>
    </row>
    <row r="49" spans="1:11" s="6" customFormat="1" ht="14.25" x14ac:dyDescent="0.15">
      <c r="A49" s="12">
        <v>47</v>
      </c>
      <c r="B49" s="4">
        <v>2020003</v>
      </c>
      <c r="C49" s="4" t="s">
        <v>24</v>
      </c>
      <c r="D49" s="4" t="s">
        <v>36</v>
      </c>
      <c r="E49" s="4" t="s">
        <v>154</v>
      </c>
      <c r="F49" s="4" t="s">
        <v>155</v>
      </c>
      <c r="G49" s="4">
        <v>72.2</v>
      </c>
      <c r="H49" s="5">
        <v>68.8</v>
      </c>
      <c r="I49" s="4">
        <f t="shared" si="4"/>
        <v>71.179999999999993</v>
      </c>
      <c r="J49" s="4">
        <v>75</v>
      </c>
      <c r="K49" s="13">
        <f t="shared" si="5"/>
        <v>72.707999999999998</v>
      </c>
    </row>
    <row r="50" spans="1:11" s="6" customFormat="1" ht="14.25" x14ac:dyDescent="0.15">
      <c r="A50" s="12">
        <v>48</v>
      </c>
      <c r="B50" s="4">
        <v>2020003</v>
      </c>
      <c r="C50" s="4" t="s">
        <v>24</v>
      </c>
      <c r="D50" s="4" t="s">
        <v>8</v>
      </c>
      <c r="E50" s="4" t="s">
        <v>150</v>
      </c>
      <c r="F50" s="4" t="s">
        <v>151</v>
      </c>
      <c r="G50" s="4">
        <v>68.5</v>
      </c>
      <c r="H50" s="5">
        <v>71.8</v>
      </c>
      <c r="I50" s="4">
        <f t="shared" si="4"/>
        <v>69.489999999999995</v>
      </c>
      <c r="J50" s="4">
        <v>77</v>
      </c>
      <c r="K50" s="13">
        <f t="shared" si="5"/>
        <v>72.494</v>
      </c>
    </row>
    <row r="51" spans="1:11" s="6" customFormat="1" ht="14.25" x14ac:dyDescent="0.15">
      <c r="A51" s="12">
        <v>49</v>
      </c>
      <c r="B51" s="4">
        <v>2020003</v>
      </c>
      <c r="C51" s="4" t="s">
        <v>24</v>
      </c>
      <c r="D51" s="4" t="s">
        <v>33</v>
      </c>
      <c r="E51" s="4" t="s">
        <v>152</v>
      </c>
      <c r="F51" s="4" t="s">
        <v>153</v>
      </c>
      <c r="G51" s="4">
        <v>69.3</v>
      </c>
      <c r="H51" s="5">
        <v>79.2</v>
      </c>
      <c r="I51" s="4">
        <f t="shared" si="4"/>
        <v>72.27</v>
      </c>
      <c r="J51" s="4">
        <v>72</v>
      </c>
      <c r="K51" s="13">
        <f t="shared" si="5"/>
        <v>72.161999999999992</v>
      </c>
    </row>
    <row r="52" spans="1:11" s="6" customFormat="1" ht="14.25" x14ac:dyDescent="0.15">
      <c r="A52" s="12">
        <v>50</v>
      </c>
      <c r="B52" s="4">
        <v>2020003</v>
      </c>
      <c r="C52" s="4" t="s">
        <v>21</v>
      </c>
      <c r="D52" s="4" t="s">
        <v>20</v>
      </c>
      <c r="E52" s="4" t="s">
        <v>132</v>
      </c>
      <c r="F52" s="4" t="s">
        <v>133</v>
      </c>
      <c r="G52" s="4">
        <v>73</v>
      </c>
      <c r="H52" s="5">
        <v>73.2</v>
      </c>
      <c r="I52" s="4">
        <f t="shared" si="4"/>
        <v>73.06</v>
      </c>
      <c r="J52" s="4">
        <v>70.2</v>
      </c>
      <c r="K52" s="13">
        <f t="shared" si="5"/>
        <v>71.915999999999997</v>
      </c>
    </row>
    <row r="53" spans="1:11" s="6" customFormat="1" ht="14.25" x14ac:dyDescent="0.15">
      <c r="A53" s="12">
        <v>51</v>
      </c>
      <c r="B53" s="4">
        <v>2020003</v>
      </c>
      <c r="C53" s="4" t="s">
        <v>22</v>
      </c>
      <c r="D53" s="4" t="s">
        <v>24</v>
      </c>
      <c r="E53" s="4" t="s">
        <v>138</v>
      </c>
      <c r="F53" s="4" t="s">
        <v>139</v>
      </c>
      <c r="G53" s="4">
        <v>69.5</v>
      </c>
      <c r="H53" s="5">
        <v>67.400000000000006</v>
      </c>
      <c r="I53" s="4">
        <f t="shared" si="4"/>
        <v>68.87</v>
      </c>
      <c r="J53" s="4">
        <v>75.400000000000006</v>
      </c>
      <c r="K53" s="13">
        <f t="shared" si="5"/>
        <v>71.481999999999999</v>
      </c>
    </row>
    <row r="54" spans="1:11" s="6" customFormat="1" ht="14.25" x14ac:dyDescent="0.15">
      <c r="A54" s="12">
        <v>52</v>
      </c>
      <c r="B54" s="4">
        <v>2020003</v>
      </c>
      <c r="C54" s="4" t="s">
        <v>20</v>
      </c>
      <c r="D54" s="4" t="s">
        <v>31</v>
      </c>
      <c r="E54" s="4" t="s">
        <v>126</v>
      </c>
      <c r="F54" s="4" t="s">
        <v>127</v>
      </c>
      <c r="G54" s="4">
        <v>64.599999999999994</v>
      </c>
      <c r="H54" s="5">
        <v>73</v>
      </c>
      <c r="I54" s="4">
        <f t="shared" si="4"/>
        <v>67.11999999999999</v>
      </c>
      <c r="J54" s="4">
        <v>77.8</v>
      </c>
      <c r="K54" s="13">
        <f t="shared" si="5"/>
        <v>71.391999999999996</v>
      </c>
    </row>
    <row r="55" spans="1:11" s="6" customFormat="1" ht="14.25" x14ac:dyDescent="0.15">
      <c r="A55" s="12">
        <v>53</v>
      </c>
      <c r="B55" s="4">
        <v>2020003</v>
      </c>
      <c r="C55" s="4" t="s">
        <v>25</v>
      </c>
      <c r="D55" s="4" t="s">
        <v>22</v>
      </c>
      <c r="E55" s="4" t="s">
        <v>160</v>
      </c>
      <c r="F55" s="4" t="s">
        <v>161</v>
      </c>
      <c r="G55" s="4">
        <v>66.8</v>
      </c>
      <c r="H55" s="5">
        <v>71.599999999999994</v>
      </c>
      <c r="I55" s="4">
        <f t="shared" si="4"/>
        <v>68.239999999999995</v>
      </c>
      <c r="J55" s="4">
        <v>75.8</v>
      </c>
      <c r="K55" s="13">
        <f t="shared" si="5"/>
        <v>71.263999999999996</v>
      </c>
    </row>
    <row r="56" spans="1:11" s="6" customFormat="1" ht="14.25" x14ac:dyDescent="0.15">
      <c r="A56" s="12">
        <v>54</v>
      </c>
      <c r="B56" s="4">
        <v>2020003</v>
      </c>
      <c r="C56" s="4" t="s">
        <v>21</v>
      </c>
      <c r="D56" s="4" t="s">
        <v>18</v>
      </c>
      <c r="E56" s="4" t="s">
        <v>130</v>
      </c>
      <c r="F56" s="4" t="s">
        <v>131</v>
      </c>
      <c r="G56" s="4">
        <v>63.4</v>
      </c>
      <c r="H56" s="5">
        <v>68.400000000000006</v>
      </c>
      <c r="I56" s="4">
        <f t="shared" si="4"/>
        <v>64.899999999999991</v>
      </c>
      <c r="J56" s="4">
        <v>80</v>
      </c>
      <c r="K56" s="13">
        <f t="shared" si="5"/>
        <v>70.94</v>
      </c>
    </row>
    <row r="57" spans="1:11" s="6" customFormat="1" ht="14.25" x14ac:dyDescent="0.15">
      <c r="A57" s="12">
        <v>55</v>
      </c>
      <c r="B57" s="4">
        <v>2020003</v>
      </c>
      <c r="C57" s="4" t="s">
        <v>25</v>
      </c>
      <c r="D57" s="4" t="s">
        <v>21</v>
      </c>
      <c r="E57" s="4" t="s">
        <v>158</v>
      </c>
      <c r="F57" s="4" t="s">
        <v>159</v>
      </c>
      <c r="G57" s="4">
        <v>68.400000000000006</v>
      </c>
      <c r="H57" s="5">
        <v>68.2</v>
      </c>
      <c r="I57" s="4">
        <f t="shared" si="4"/>
        <v>68.34</v>
      </c>
      <c r="J57" s="4">
        <v>74.8</v>
      </c>
      <c r="K57" s="13">
        <f t="shared" si="5"/>
        <v>70.924000000000007</v>
      </c>
    </row>
    <row r="58" spans="1:11" s="6" customFormat="1" ht="14.25" x14ac:dyDescent="0.15">
      <c r="A58" s="12">
        <v>56</v>
      </c>
      <c r="B58" s="4">
        <v>2020003</v>
      </c>
      <c r="C58" s="4" t="s">
        <v>21</v>
      </c>
      <c r="D58" s="4" t="s">
        <v>13</v>
      </c>
      <c r="E58" s="4" t="s">
        <v>128</v>
      </c>
      <c r="F58" s="4" t="s">
        <v>129</v>
      </c>
      <c r="G58" s="4">
        <v>72.599999999999994</v>
      </c>
      <c r="H58" s="5">
        <v>65.8</v>
      </c>
      <c r="I58" s="4">
        <f t="shared" si="4"/>
        <v>70.559999999999988</v>
      </c>
      <c r="J58" s="4">
        <v>71.400000000000006</v>
      </c>
      <c r="K58" s="13">
        <f t="shared" si="5"/>
        <v>70.895999999999987</v>
      </c>
    </row>
    <row r="59" spans="1:11" s="6" customFormat="1" ht="14.25" x14ac:dyDescent="0.15">
      <c r="A59" s="12">
        <v>57</v>
      </c>
      <c r="B59" s="4">
        <v>2020003</v>
      </c>
      <c r="C59" s="4" t="s">
        <v>20</v>
      </c>
      <c r="D59" s="4" t="s">
        <v>30</v>
      </c>
      <c r="E59" s="4" t="s">
        <v>124</v>
      </c>
      <c r="F59" s="4" t="s">
        <v>125</v>
      </c>
      <c r="G59" s="4">
        <v>66.099999999999994</v>
      </c>
      <c r="H59" s="5">
        <v>71.599999999999994</v>
      </c>
      <c r="I59" s="4">
        <f t="shared" si="4"/>
        <v>67.75</v>
      </c>
      <c r="J59" s="4">
        <v>75</v>
      </c>
      <c r="K59" s="13">
        <f t="shared" si="5"/>
        <v>70.650000000000006</v>
      </c>
    </row>
    <row r="60" spans="1:11" s="6" customFormat="1" ht="14.25" x14ac:dyDescent="0.15">
      <c r="A60" s="12">
        <v>58</v>
      </c>
      <c r="B60" s="4">
        <v>2020003</v>
      </c>
      <c r="C60" s="4" t="s">
        <v>25</v>
      </c>
      <c r="D60" s="4" t="s">
        <v>14</v>
      </c>
      <c r="E60" s="4" t="s">
        <v>156</v>
      </c>
      <c r="F60" s="4" t="s">
        <v>157</v>
      </c>
      <c r="G60" s="4">
        <v>67.400000000000006</v>
      </c>
      <c r="H60" s="5">
        <v>64.400000000000006</v>
      </c>
      <c r="I60" s="4">
        <f t="shared" si="4"/>
        <v>66.5</v>
      </c>
      <c r="J60" s="4">
        <v>76.599999999999994</v>
      </c>
      <c r="K60" s="13">
        <f t="shared" si="5"/>
        <v>70.539999999999992</v>
      </c>
    </row>
    <row r="61" spans="1:11" s="6" customFormat="1" ht="14.25" x14ac:dyDescent="0.15">
      <c r="A61" s="12">
        <v>59</v>
      </c>
      <c r="B61" s="4">
        <v>2020003</v>
      </c>
      <c r="C61" s="4" t="s">
        <v>23</v>
      </c>
      <c r="D61" s="4" t="s">
        <v>12</v>
      </c>
      <c r="E61" s="4" t="s">
        <v>140</v>
      </c>
      <c r="F61" s="4" t="s">
        <v>141</v>
      </c>
      <c r="G61" s="4">
        <v>68.099999999999994</v>
      </c>
      <c r="H61" s="5">
        <v>71</v>
      </c>
      <c r="I61" s="4">
        <f t="shared" si="4"/>
        <v>68.97</v>
      </c>
      <c r="J61" s="4">
        <v>72</v>
      </c>
      <c r="K61" s="13">
        <f t="shared" si="5"/>
        <v>70.182000000000002</v>
      </c>
    </row>
    <row r="62" spans="1:11" s="6" customFormat="1" ht="14.25" x14ac:dyDescent="0.15">
      <c r="A62" s="12">
        <v>60</v>
      </c>
      <c r="B62" s="4">
        <v>2020003</v>
      </c>
      <c r="C62" s="4" t="s">
        <v>25</v>
      </c>
      <c r="D62" s="4" t="s">
        <v>30</v>
      </c>
      <c r="E62" s="4" t="s">
        <v>162</v>
      </c>
      <c r="F62" s="4" t="s">
        <v>163</v>
      </c>
      <c r="G62" s="4">
        <v>66.400000000000006</v>
      </c>
      <c r="H62" s="5">
        <v>72.599999999999994</v>
      </c>
      <c r="I62" s="4">
        <f t="shared" si="4"/>
        <v>68.260000000000005</v>
      </c>
      <c r="J62" s="4">
        <v>72</v>
      </c>
      <c r="K62" s="13">
        <f t="shared" si="5"/>
        <v>69.756</v>
      </c>
    </row>
    <row r="63" spans="1:11" s="6" customFormat="1" ht="14.25" x14ac:dyDescent="0.15">
      <c r="A63" s="12">
        <v>61</v>
      </c>
      <c r="B63" s="4">
        <v>2020004</v>
      </c>
      <c r="C63" s="4" t="s">
        <v>26</v>
      </c>
      <c r="D63" s="4" t="s">
        <v>22</v>
      </c>
      <c r="E63" s="4" t="s">
        <v>170</v>
      </c>
      <c r="F63" s="4" t="s">
        <v>171</v>
      </c>
      <c r="G63" s="4">
        <v>74.900000000000006</v>
      </c>
      <c r="H63" s="5">
        <v>77.400000000000006</v>
      </c>
      <c r="I63" s="4">
        <f t="shared" ref="I63:I75" si="6">G63*0.7+H63*0.3</f>
        <v>75.650000000000006</v>
      </c>
      <c r="J63" s="4">
        <v>70.400000000000006</v>
      </c>
      <c r="K63" s="13">
        <f t="shared" ref="K63:K75" si="7">I63*0.6+J63*0.4</f>
        <v>73.550000000000011</v>
      </c>
    </row>
    <row r="64" spans="1:11" s="6" customFormat="1" ht="14.25" x14ac:dyDescent="0.15">
      <c r="A64" s="12">
        <v>62</v>
      </c>
      <c r="B64" s="4">
        <v>2020004</v>
      </c>
      <c r="C64" s="4" t="s">
        <v>27</v>
      </c>
      <c r="D64" s="4" t="s">
        <v>29</v>
      </c>
      <c r="E64" s="4" t="s">
        <v>179</v>
      </c>
      <c r="F64" s="4" t="s">
        <v>180</v>
      </c>
      <c r="G64" s="4">
        <v>73.099999999999994</v>
      </c>
      <c r="H64" s="5">
        <v>69.2</v>
      </c>
      <c r="I64" s="4">
        <f t="shared" si="6"/>
        <v>71.929999999999993</v>
      </c>
      <c r="J64" s="4">
        <v>75</v>
      </c>
      <c r="K64" s="13">
        <f t="shared" si="7"/>
        <v>73.157999999999987</v>
      </c>
    </row>
    <row r="65" spans="1:11" s="6" customFormat="1" ht="14.25" x14ac:dyDescent="0.15">
      <c r="A65" s="12">
        <v>63</v>
      </c>
      <c r="B65" s="4">
        <v>2020004</v>
      </c>
      <c r="C65" s="4" t="s">
        <v>26</v>
      </c>
      <c r="D65" s="4" t="s">
        <v>8</v>
      </c>
      <c r="E65" s="4" t="s">
        <v>164</v>
      </c>
      <c r="F65" s="4" t="s">
        <v>165</v>
      </c>
      <c r="G65" s="4">
        <v>74.400000000000006</v>
      </c>
      <c r="H65" s="5">
        <v>70</v>
      </c>
      <c r="I65" s="4">
        <f t="shared" si="6"/>
        <v>73.08</v>
      </c>
      <c r="J65" s="4">
        <v>73</v>
      </c>
      <c r="K65" s="13">
        <f t="shared" si="7"/>
        <v>73.048000000000002</v>
      </c>
    </row>
    <row r="66" spans="1:11" s="6" customFormat="1" ht="14.25" x14ac:dyDescent="0.15">
      <c r="A66" s="12">
        <v>64</v>
      </c>
      <c r="B66" s="4">
        <v>2020004</v>
      </c>
      <c r="C66" s="4" t="s">
        <v>28</v>
      </c>
      <c r="D66" s="4" t="s">
        <v>13</v>
      </c>
      <c r="E66" s="4" t="s">
        <v>185</v>
      </c>
      <c r="F66" s="4" t="s">
        <v>186</v>
      </c>
      <c r="G66" s="4">
        <v>67.599999999999994</v>
      </c>
      <c r="H66" s="5">
        <v>70.8</v>
      </c>
      <c r="I66" s="4">
        <f t="shared" si="6"/>
        <v>68.559999999999988</v>
      </c>
      <c r="J66" s="4">
        <v>79.2</v>
      </c>
      <c r="K66" s="13">
        <f t="shared" si="7"/>
        <v>72.815999999999988</v>
      </c>
    </row>
    <row r="67" spans="1:11" s="6" customFormat="1" ht="14.25" x14ac:dyDescent="0.15">
      <c r="A67" s="12">
        <v>65</v>
      </c>
      <c r="B67" s="4">
        <v>2020004</v>
      </c>
      <c r="C67" s="4" t="s">
        <v>26</v>
      </c>
      <c r="D67" s="4" t="s">
        <v>35</v>
      </c>
      <c r="E67" s="4" t="s">
        <v>174</v>
      </c>
      <c r="F67" s="4" t="s">
        <v>175</v>
      </c>
      <c r="G67" s="4">
        <v>73.099999999999994</v>
      </c>
      <c r="H67" s="5">
        <v>70.400000000000006</v>
      </c>
      <c r="I67" s="4">
        <f t="shared" si="6"/>
        <v>72.289999999999992</v>
      </c>
      <c r="J67" s="4">
        <v>72</v>
      </c>
      <c r="K67" s="13">
        <f t="shared" si="7"/>
        <v>72.173999999999992</v>
      </c>
    </row>
    <row r="68" spans="1:11" s="6" customFormat="1" ht="14.25" x14ac:dyDescent="0.15">
      <c r="A68" s="12">
        <v>66</v>
      </c>
      <c r="B68" s="4">
        <v>2020004</v>
      </c>
      <c r="C68" s="4" t="s">
        <v>28</v>
      </c>
      <c r="D68" s="4" t="s">
        <v>12</v>
      </c>
      <c r="E68" s="4" t="s">
        <v>183</v>
      </c>
      <c r="F68" s="4" t="s">
        <v>184</v>
      </c>
      <c r="G68" s="4">
        <v>63.5</v>
      </c>
      <c r="H68" s="5">
        <v>70</v>
      </c>
      <c r="I68" s="4">
        <f t="shared" si="6"/>
        <v>65.449999999999989</v>
      </c>
      <c r="J68" s="4">
        <v>79.8</v>
      </c>
      <c r="K68" s="13">
        <f t="shared" si="7"/>
        <v>71.19</v>
      </c>
    </row>
    <row r="69" spans="1:11" s="6" customFormat="1" ht="14.25" x14ac:dyDescent="0.15">
      <c r="A69" s="12">
        <v>67</v>
      </c>
      <c r="B69" s="4">
        <v>2020004</v>
      </c>
      <c r="C69" s="4" t="s">
        <v>26</v>
      </c>
      <c r="D69" s="4" t="s">
        <v>13</v>
      </c>
      <c r="E69" s="4" t="s">
        <v>166</v>
      </c>
      <c r="F69" s="4" t="s">
        <v>167</v>
      </c>
      <c r="G69" s="4">
        <v>61.2</v>
      </c>
      <c r="H69" s="5">
        <v>71.599999999999994</v>
      </c>
      <c r="I69" s="4">
        <f t="shared" si="6"/>
        <v>64.319999999999993</v>
      </c>
      <c r="J69" s="4">
        <v>79.599999999999994</v>
      </c>
      <c r="K69" s="13">
        <f t="shared" si="7"/>
        <v>70.431999999999988</v>
      </c>
    </row>
    <row r="70" spans="1:11" s="6" customFormat="1" ht="14.25" x14ac:dyDescent="0.15">
      <c r="A70" s="12">
        <v>68</v>
      </c>
      <c r="B70" s="4">
        <v>2020004</v>
      </c>
      <c r="C70" s="4" t="s">
        <v>26</v>
      </c>
      <c r="D70" s="4" t="s">
        <v>30</v>
      </c>
      <c r="E70" s="4" t="s">
        <v>172</v>
      </c>
      <c r="F70" s="4" t="s">
        <v>173</v>
      </c>
      <c r="G70" s="4">
        <v>69.099999999999994</v>
      </c>
      <c r="H70" s="5">
        <v>71.2</v>
      </c>
      <c r="I70" s="4">
        <f t="shared" si="6"/>
        <v>69.72999999999999</v>
      </c>
      <c r="J70" s="4">
        <v>70.2</v>
      </c>
      <c r="K70" s="13">
        <f t="shared" si="7"/>
        <v>69.917999999999992</v>
      </c>
    </row>
    <row r="71" spans="1:11" s="6" customFormat="1" ht="14.25" x14ac:dyDescent="0.15">
      <c r="A71" s="12">
        <v>69</v>
      </c>
      <c r="B71" s="4">
        <v>2020004</v>
      </c>
      <c r="C71" s="4" t="s">
        <v>26</v>
      </c>
      <c r="D71" s="4" t="s">
        <v>21</v>
      </c>
      <c r="E71" s="4" t="s">
        <v>168</v>
      </c>
      <c r="F71" s="4" t="s">
        <v>169</v>
      </c>
      <c r="G71" s="4">
        <v>65.2</v>
      </c>
      <c r="H71" s="5">
        <v>69.400000000000006</v>
      </c>
      <c r="I71" s="4">
        <f t="shared" si="6"/>
        <v>66.460000000000008</v>
      </c>
      <c r="J71" s="4">
        <v>74.8</v>
      </c>
      <c r="K71" s="13">
        <f t="shared" si="7"/>
        <v>69.796000000000006</v>
      </c>
    </row>
    <row r="72" spans="1:11" s="6" customFormat="1" ht="14.25" x14ac:dyDescent="0.15">
      <c r="A72" s="12">
        <v>70</v>
      </c>
      <c r="B72" s="4">
        <v>2020004</v>
      </c>
      <c r="C72" s="4" t="s">
        <v>27</v>
      </c>
      <c r="D72" s="4" t="s">
        <v>33</v>
      </c>
      <c r="E72" s="4" t="s">
        <v>181</v>
      </c>
      <c r="F72" s="4" t="s">
        <v>182</v>
      </c>
      <c r="G72" s="4">
        <v>67.5</v>
      </c>
      <c r="H72" s="5">
        <v>66.2</v>
      </c>
      <c r="I72" s="4">
        <f t="shared" si="6"/>
        <v>67.11</v>
      </c>
      <c r="J72" s="4">
        <v>73.2</v>
      </c>
      <c r="K72" s="13">
        <f t="shared" si="7"/>
        <v>69.545999999999992</v>
      </c>
    </row>
    <row r="73" spans="1:11" s="6" customFormat="1" ht="14.25" x14ac:dyDescent="0.15">
      <c r="A73" s="12">
        <v>71</v>
      </c>
      <c r="B73" s="4">
        <v>2020004</v>
      </c>
      <c r="C73" s="4" t="s">
        <v>26</v>
      </c>
      <c r="D73" s="4" t="s">
        <v>40</v>
      </c>
      <c r="E73" s="4" t="s">
        <v>177</v>
      </c>
      <c r="F73" s="4" t="s">
        <v>178</v>
      </c>
      <c r="G73" s="4">
        <v>70.2</v>
      </c>
      <c r="H73" s="5">
        <v>68</v>
      </c>
      <c r="I73" s="4">
        <f t="shared" si="6"/>
        <v>69.539999999999992</v>
      </c>
      <c r="J73" s="4">
        <v>69</v>
      </c>
      <c r="K73" s="13">
        <f t="shared" si="7"/>
        <v>69.323999999999998</v>
      </c>
    </row>
    <row r="74" spans="1:11" s="6" customFormat="1" ht="14.25" x14ac:dyDescent="0.15">
      <c r="A74" s="12">
        <v>72</v>
      </c>
      <c r="B74" s="4">
        <v>2020004</v>
      </c>
      <c r="C74" s="4" t="s">
        <v>28</v>
      </c>
      <c r="D74" s="4" t="s">
        <v>27</v>
      </c>
      <c r="E74" s="4" t="s">
        <v>187</v>
      </c>
      <c r="F74" s="4" t="s">
        <v>115</v>
      </c>
      <c r="G74" s="4">
        <v>65.400000000000006</v>
      </c>
      <c r="H74" s="5">
        <v>66</v>
      </c>
      <c r="I74" s="4">
        <f t="shared" si="6"/>
        <v>65.58</v>
      </c>
      <c r="J74" s="4">
        <v>73.400000000000006</v>
      </c>
      <c r="K74" s="13">
        <f t="shared" si="7"/>
        <v>68.707999999999998</v>
      </c>
    </row>
    <row r="75" spans="1:11" s="6" customFormat="1" ht="14.25" x14ac:dyDescent="0.15">
      <c r="A75" s="12">
        <v>73</v>
      </c>
      <c r="B75" s="4">
        <v>2020004</v>
      </c>
      <c r="C75" s="4" t="s">
        <v>26</v>
      </c>
      <c r="D75" s="4" t="s">
        <v>36</v>
      </c>
      <c r="E75" s="4" t="s">
        <v>176</v>
      </c>
      <c r="F75" s="4" t="s">
        <v>426</v>
      </c>
      <c r="G75" s="4">
        <v>72.099999999999994</v>
      </c>
      <c r="H75" s="5">
        <v>62.4</v>
      </c>
      <c r="I75" s="4">
        <f t="shared" si="6"/>
        <v>69.19</v>
      </c>
      <c r="J75" s="4">
        <v>67</v>
      </c>
      <c r="K75" s="13">
        <f t="shared" si="7"/>
        <v>68.313999999999993</v>
      </c>
    </row>
    <row r="76" spans="1:11" s="6" customFormat="1" ht="14.25" x14ac:dyDescent="0.15">
      <c r="A76" s="12">
        <v>74</v>
      </c>
      <c r="B76" s="4">
        <v>2020005</v>
      </c>
      <c r="C76" s="4" t="s">
        <v>29</v>
      </c>
      <c r="D76" s="4" t="s">
        <v>23</v>
      </c>
      <c r="E76" s="4" t="s">
        <v>194</v>
      </c>
      <c r="F76" s="4" t="s">
        <v>195</v>
      </c>
      <c r="G76" s="4">
        <v>72.599999999999994</v>
      </c>
      <c r="H76" s="5">
        <v>73.8</v>
      </c>
      <c r="I76" s="4">
        <f t="shared" ref="I76:I81" si="8">G76*0.7+H76*0.3</f>
        <v>72.959999999999994</v>
      </c>
      <c r="J76" s="15">
        <v>80.599999999999994</v>
      </c>
      <c r="K76" s="10">
        <f t="shared" ref="K76:K81" si="9">I76*0.6+J76*0.4</f>
        <v>76.015999999999991</v>
      </c>
    </row>
    <row r="77" spans="1:11" s="6" customFormat="1" ht="14.25" x14ac:dyDescent="0.15">
      <c r="A77" s="12">
        <v>75</v>
      </c>
      <c r="B77" s="4">
        <v>2020005</v>
      </c>
      <c r="C77" s="4" t="s">
        <v>29</v>
      </c>
      <c r="D77" s="4" t="s">
        <v>32</v>
      </c>
      <c r="E77" s="4" t="s">
        <v>198</v>
      </c>
      <c r="F77" s="4" t="s">
        <v>199</v>
      </c>
      <c r="G77" s="4">
        <v>72.3</v>
      </c>
      <c r="H77" s="5">
        <v>64.8</v>
      </c>
      <c r="I77" s="4">
        <f t="shared" si="8"/>
        <v>70.049999999999983</v>
      </c>
      <c r="J77" s="15">
        <v>82.6</v>
      </c>
      <c r="K77" s="10">
        <f t="shared" si="9"/>
        <v>75.069999999999993</v>
      </c>
    </row>
    <row r="78" spans="1:11" s="6" customFormat="1" ht="14.25" x14ac:dyDescent="0.15">
      <c r="A78" s="12">
        <v>76</v>
      </c>
      <c r="B78" s="4">
        <v>2020005</v>
      </c>
      <c r="C78" s="4" t="s">
        <v>29</v>
      </c>
      <c r="D78" s="4" t="s">
        <v>19</v>
      </c>
      <c r="E78" s="4" t="s">
        <v>192</v>
      </c>
      <c r="F78" s="4" t="s">
        <v>193</v>
      </c>
      <c r="G78" s="4">
        <v>66.2</v>
      </c>
      <c r="H78" s="5">
        <v>67.400000000000006</v>
      </c>
      <c r="I78" s="4">
        <f t="shared" si="8"/>
        <v>66.56</v>
      </c>
      <c r="J78" s="15">
        <v>81</v>
      </c>
      <c r="K78" s="10">
        <f t="shared" si="9"/>
        <v>72.335999999999999</v>
      </c>
    </row>
    <row r="79" spans="1:11" s="6" customFormat="1" ht="14.25" x14ac:dyDescent="0.15">
      <c r="A79" s="12">
        <v>77</v>
      </c>
      <c r="B79" s="4">
        <v>2020005</v>
      </c>
      <c r="C79" s="4" t="s">
        <v>29</v>
      </c>
      <c r="D79" s="4" t="s">
        <v>11</v>
      </c>
      <c r="E79" s="4" t="s">
        <v>190</v>
      </c>
      <c r="F79" s="4" t="s">
        <v>191</v>
      </c>
      <c r="G79" s="4">
        <v>61.6</v>
      </c>
      <c r="H79" s="5">
        <v>69</v>
      </c>
      <c r="I79" s="4">
        <f t="shared" si="8"/>
        <v>63.819999999999993</v>
      </c>
      <c r="J79" s="15">
        <v>80.8</v>
      </c>
      <c r="K79" s="10">
        <f t="shared" si="9"/>
        <v>70.611999999999995</v>
      </c>
    </row>
    <row r="80" spans="1:11" s="6" customFormat="1" ht="14.25" x14ac:dyDescent="0.15">
      <c r="A80" s="12">
        <v>78</v>
      </c>
      <c r="B80" s="4">
        <v>2020005</v>
      </c>
      <c r="C80" s="4" t="s">
        <v>28</v>
      </c>
      <c r="D80" s="4" t="s">
        <v>35</v>
      </c>
      <c r="E80" s="4" t="s">
        <v>188</v>
      </c>
      <c r="F80" s="4" t="s">
        <v>189</v>
      </c>
      <c r="G80" s="4">
        <v>61.4</v>
      </c>
      <c r="H80" s="5">
        <v>71.8</v>
      </c>
      <c r="I80" s="4">
        <f t="shared" si="8"/>
        <v>64.52</v>
      </c>
      <c r="J80" s="15">
        <v>75.2</v>
      </c>
      <c r="K80" s="10">
        <f t="shared" si="9"/>
        <v>68.792000000000002</v>
      </c>
    </row>
    <row r="81" spans="1:11" s="6" customFormat="1" ht="14.25" x14ac:dyDescent="0.15">
      <c r="A81" s="12">
        <v>79</v>
      </c>
      <c r="B81" s="4">
        <v>2020005</v>
      </c>
      <c r="C81" s="4" t="s">
        <v>29</v>
      </c>
      <c r="D81" s="4" t="s">
        <v>25</v>
      </c>
      <c r="E81" s="4" t="s">
        <v>196</v>
      </c>
      <c r="F81" s="4" t="s">
        <v>197</v>
      </c>
      <c r="G81" s="4">
        <v>63.1</v>
      </c>
      <c r="H81" s="5">
        <v>62.4</v>
      </c>
      <c r="I81" s="4">
        <f t="shared" si="8"/>
        <v>62.89</v>
      </c>
      <c r="J81" s="15">
        <v>75</v>
      </c>
      <c r="K81" s="10">
        <f t="shared" si="9"/>
        <v>67.734000000000009</v>
      </c>
    </row>
    <row r="82" spans="1:11" s="6" customFormat="1" ht="14.25" x14ac:dyDescent="0.15">
      <c r="A82" s="12">
        <v>80</v>
      </c>
      <c r="B82" s="4">
        <v>2020006</v>
      </c>
      <c r="C82" s="4" t="s">
        <v>30</v>
      </c>
      <c r="D82" s="4" t="s">
        <v>21</v>
      </c>
      <c r="E82" s="4" t="s">
        <v>202</v>
      </c>
      <c r="F82" s="4" t="s">
        <v>203</v>
      </c>
      <c r="G82" s="4">
        <v>70.8</v>
      </c>
      <c r="H82" s="5">
        <v>73.2</v>
      </c>
      <c r="I82" s="4">
        <f t="shared" ref="I82:I91" si="10">G82*0.7+H82*0.3</f>
        <v>71.52</v>
      </c>
      <c r="J82" s="4">
        <v>75.2</v>
      </c>
      <c r="K82" s="13">
        <f t="shared" ref="K82:K91" si="11">I82*0.6+J82*0.4</f>
        <v>72.992000000000004</v>
      </c>
    </row>
    <row r="83" spans="1:11" s="6" customFormat="1" ht="14.25" x14ac:dyDescent="0.15">
      <c r="A83" s="12">
        <v>81</v>
      </c>
      <c r="B83" s="4">
        <v>2020006</v>
      </c>
      <c r="C83" s="4" t="s">
        <v>30</v>
      </c>
      <c r="D83" s="4" t="s">
        <v>24</v>
      </c>
      <c r="E83" s="4" t="s">
        <v>206</v>
      </c>
      <c r="F83" s="4" t="s">
        <v>207</v>
      </c>
      <c r="G83" s="4">
        <v>69.400000000000006</v>
      </c>
      <c r="H83" s="5">
        <v>65.8</v>
      </c>
      <c r="I83" s="4">
        <f t="shared" si="10"/>
        <v>68.319999999999993</v>
      </c>
      <c r="J83" s="4">
        <v>78</v>
      </c>
      <c r="K83" s="13">
        <f t="shared" si="11"/>
        <v>72.192000000000007</v>
      </c>
    </row>
    <row r="84" spans="1:11" s="6" customFormat="1" ht="14.25" x14ac:dyDescent="0.15">
      <c r="A84" s="12">
        <v>82</v>
      </c>
      <c r="B84" s="4">
        <v>2020006</v>
      </c>
      <c r="C84" s="4" t="s">
        <v>31</v>
      </c>
      <c r="D84" s="4" t="s">
        <v>37</v>
      </c>
      <c r="E84" s="4" t="s">
        <v>215</v>
      </c>
      <c r="F84" s="4" t="s">
        <v>216</v>
      </c>
      <c r="G84" s="4">
        <v>72.400000000000006</v>
      </c>
      <c r="H84" s="5">
        <v>77.2</v>
      </c>
      <c r="I84" s="4">
        <f t="shared" si="10"/>
        <v>73.84</v>
      </c>
      <c r="J84" s="4">
        <v>67.400000000000006</v>
      </c>
      <c r="K84" s="13">
        <f t="shared" si="11"/>
        <v>71.26400000000001</v>
      </c>
    </row>
    <row r="85" spans="1:11" s="6" customFormat="1" ht="14.25" x14ac:dyDescent="0.15">
      <c r="A85" s="12">
        <v>83</v>
      </c>
      <c r="B85" s="4">
        <v>2020006</v>
      </c>
      <c r="C85" s="4" t="s">
        <v>30</v>
      </c>
      <c r="D85" s="4" t="s">
        <v>23</v>
      </c>
      <c r="E85" s="4" t="s">
        <v>204</v>
      </c>
      <c r="F85" s="4" t="s">
        <v>205</v>
      </c>
      <c r="G85" s="4">
        <v>74.8</v>
      </c>
      <c r="H85" s="5">
        <v>67.2</v>
      </c>
      <c r="I85" s="4">
        <f t="shared" si="10"/>
        <v>72.52</v>
      </c>
      <c r="J85" s="4">
        <v>68.400000000000006</v>
      </c>
      <c r="K85" s="13">
        <f t="shared" si="11"/>
        <v>70.872</v>
      </c>
    </row>
    <row r="86" spans="1:11" s="6" customFormat="1" ht="14.25" x14ac:dyDescent="0.15">
      <c r="A86" s="12">
        <v>84</v>
      </c>
      <c r="B86" s="4">
        <v>2020006</v>
      </c>
      <c r="C86" s="4" t="s">
        <v>30</v>
      </c>
      <c r="D86" s="4" t="s">
        <v>36</v>
      </c>
      <c r="E86" s="4" t="s">
        <v>210</v>
      </c>
      <c r="F86" s="4" t="s">
        <v>211</v>
      </c>
      <c r="G86" s="4">
        <v>64.900000000000006</v>
      </c>
      <c r="H86" s="5">
        <v>69.400000000000006</v>
      </c>
      <c r="I86" s="4">
        <f t="shared" si="10"/>
        <v>66.25</v>
      </c>
      <c r="J86" s="4">
        <v>76.2</v>
      </c>
      <c r="K86" s="13">
        <f t="shared" si="11"/>
        <v>70.23</v>
      </c>
    </row>
    <row r="87" spans="1:11" s="6" customFormat="1" ht="14.25" x14ac:dyDescent="0.15">
      <c r="A87" s="12">
        <v>85</v>
      </c>
      <c r="B87" s="4">
        <v>2020006</v>
      </c>
      <c r="C87" s="4" t="s">
        <v>32</v>
      </c>
      <c r="D87" s="4" t="s">
        <v>9</v>
      </c>
      <c r="E87" s="4" t="s">
        <v>217</v>
      </c>
      <c r="F87" s="4" t="s">
        <v>218</v>
      </c>
      <c r="G87" s="4">
        <v>66.5</v>
      </c>
      <c r="H87" s="5">
        <v>68.8</v>
      </c>
      <c r="I87" s="4">
        <f t="shared" si="10"/>
        <v>67.19</v>
      </c>
      <c r="J87" s="4">
        <v>70.599999999999994</v>
      </c>
      <c r="K87" s="13">
        <f t="shared" si="11"/>
        <v>68.554000000000002</v>
      </c>
    </row>
    <row r="88" spans="1:11" s="6" customFormat="1" ht="14.25" x14ac:dyDescent="0.15">
      <c r="A88" s="12">
        <v>86</v>
      </c>
      <c r="B88" s="4">
        <v>2020006</v>
      </c>
      <c r="C88" s="4" t="s">
        <v>30</v>
      </c>
      <c r="D88" s="4" t="s">
        <v>17</v>
      </c>
      <c r="E88" s="4" t="s">
        <v>200</v>
      </c>
      <c r="F88" s="4" t="s">
        <v>201</v>
      </c>
      <c r="G88" s="4">
        <v>68.8</v>
      </c>
      <c r="H88" s="5">
        <v>66</v>
      </c>
      <c r="I88" s="4">
        <f t="shared" si="10"/>
        <v>67.959999999999994</v>
      </c>
      <c r="J88" s="4">
        <v>68.2</v>
      </c>
      <c r="K88" s="13">
        <f t="shared" si="11"/>
        <v>68.055999999999997</v>
      </c>
    </row>
    <row r="89" spans="1:11" s="6" customFormat="1" ht="14.25" x14ac:dyDescent="0.15">
      <c r="A89" s="12">
        <v>87</v>
      </c>
      <c r="B89" s="4">
        <v>2020006</v>
      </c>
      <c r="C89" s="4" t="s">
        <v>31</v>
      </c>
      <c r="D89" s="4" t="s">
        <v>31</v>
      </c>
      <c r="E89" s="4" t="s">
        <v>214</v>
      </c>
      <c r="F89" s="4" t="s">
        <v>58</v>
      </c>
      <c r="G89" s="4">
        <v>66.599999999999994</v>
      </c>
      <c r="H89" s="5">
        <v>57.4</v>
      </c>
      <c r="I89" s="4">
        <f t="shared" si="10"/>
        <v>63.839999999999989</v>
      </c>
      <c r="J89" s="4">
        <v>73.8</v>
      </c>
      <c r="K89" s="13">
        <f t="shared" si="11"/>
        <v>67.823999999999998</v>
      </c>
    </row>
    <row r="90" spans="1:11" s="6" customFormat="1" ht="14.25" x14ac:dyDescent="0.15">
      <c r="A90" s="12">
        <v>88</v>
      </c>
      <c r="B90" s="4">
        <v>2020006</v>
      </c>
      <c r="C90" s="4" t="s">
        <v>30</v>
      </c>
      <c r="D90" s="4" t="s">
        <v>30</v>
      </c>
      <c r="E90" s="4" t="s">
        <v>208</v>
      </c>
      <c r="F90" s="4" t="s">
        <v>209</v>
      </c>
      <c r="G90" s="4">
        <v>61.6</v>
      </c>
      <c r="H90" s="5">
        <v>70.2</v>
      </c>
      <c r="I90" s="4">
        <f t="shared" si="10"/>
        <v>64.179999999999993</v>
      </c>
      <c r="J90" s="4">
        <v>72.2</v>
      </c>
      <c r="K90" s="13">
        <f t="shared" si="11"/>
        <v>67.388000000000005</v>
      </c>
    </row>
    <row r="91" spans="1:11" s="6" customFormat="1" ht="14.25" x14ac:dyDescent="0.15">
      <c r="A91" s="12">
        <v>89</v>
      </c>
      <c r="B91" s="4">
        <v>2020006</v>
      </c>
      <c r="C91" s="4" t="s">
        <v>31</v>
      </c>
      <c r="D91" s="4" t="s">
        <v>27</v>
      </c>
      <c r="E91" s="4" t="s">
        <v>212</v>
      </c>
      <c r="F91" s="4" t="s">
        <v>213</v>
      </c>
      <c r="G91" s="4">
        <v>66.400000000000006</v>
      </c>
      <c r="H91" s="5">
        <v>67.400000000000006</v>
      </c>
      <c r="I91" s="4">
        <f t="shared" si="10"/>
        <v>66.7</v>
      </c>
      <c r="J91" s="4">
        <v>67.599999999999994</v>
      </c>
      <c r="K91" s="13">
        <f t="shared" si="11"/>
        <v>67.06</v>
      </c>
    </row>
    <row r="92" spans="1:11" s="6" customFormat="1" ht="14.25" x14ac:dyDescent="0.15">
      <c r="A92" s="12">
        <v>90</v>
      </c>
      <c r="B92" s="4">
        <v>2020007</v>
      </c>
      <c r="C92" s="4" t="s">
        <v>32</v>
      </c>
      <c r="D92" s="4" t="s">
        <v>18</v>
      </c>
      <c r="E92" s="4" t="s">
        <v>219</v>
      </c>
      <c r="F92" s="4" t="s">
        <v>220</v>
      </c>
      <c r="G92" s="4">
        <v>69.5</v>
      </c>
      <c r="H92" s="5">
        <v>69.400000000000006</v>
      </c>
      <c r="I92" s="4">
        <f t="shared" ref="I92:I100" si="12">G92*0.7+H92*0.3</f>
        <v>69.47</v>
      </c>
      <c r="J92" s="15">
        <v>79.8</v>
      </c>
      <c r="K92" s="10">
        <f t="shared" ref="K92:K100" si="13">I92*0.6+J92*0.4</f>
        <v>73.602000000000004</v>
      </c>
    </row>
    <row r="93" spans="1:11" s="6" customFormat="1" ht="14.25" x14ac:dyDescent="0.15">
      <c r="A93" s="12">
        <v>91</v>
      </c>
      <c r="B93" s="4">
        <v>2020007</v>
      </c>
      <c r="C93" s="4" t="s">
        <v>33</v>
      </c>
      <c r="D93" s="4" t="s">
        <v>35</v>
      </c>
      <c r="E93" s="4" t="s">
        <v>235</v>
      </c>
      <c r="F93" s="4" t="s">
        <v>236</v>
      </c>
      <c r="G93" s="4">
        <v>64.099999999999994</v>
      </c>
      <c r="H93" s="5">
        <v>66.8</v>
      </c>
      <c r="I93" s="4">
        <f t="shared" si="12"/>
        <v>64.91</v>
      </c>
      <c r="J93" s="15">
        <v>86.6</v>
      </c>
      <c r="K93" s="10">
        <f t="shared" si="13"/>
        <v>73.585999999999999</v>
      </c>
    </row>
    <row r="94" spans="1:11" s="6" customFormat="1" ht="14.25" x14ac:dyDescent="0.15">
      <c r="A94" s="12">
        <v>92</v>
      </c>
      <c r="B94" s="4">
        <v>2020007</v>
      </c>
      <c r="C94" s="4" t="s">
        <v>32</v>
      </c>
      <c r="D94" s="4" t="s">
        <v>22</v>
      </c>
      <c r="E94" s="4" t="s">
        <v>221</v>
      </c>
      <c r="F94" s="4" t="s">
        <v>222</v>
      </c>
      <c r="G94" s="4">
        <v>67.599999999999994</v>
      </c>
      <c r="H94" s="5">
        <v>73.8</v>
      </c>
      <c r="I94" s="4">
        <f t="shared" si="12"/>
        <v>69.459999999999994</v>
      </c>
      <c r="J94" s="15">
        <v>78.400000000000006</v>
      </c>
      <c r="K94" s="10">
        <f t="shared" si="13"/>
        <v>73.036000000000001</v>
      </c>
    </row>
    <row r="95" spans="1:11" s="6" customFormat="1" ht="14.25" x14ac:dyDescent="0.15">
      <c r="A95" s="12">
        <v>93</v>
      </c>
      <c r="B95" s="4">
        <v>2020007</v>
      </c>
      <c r="C95" s="4" t="s">
        <v>33</v>
      </c>
      <c r="D95" s="4" t="s">
        <v>30</v>
      </c>
      <c r="E95" s="4" t="s">
        <v>233</v>
      </c>
      <c r="F95" s="4" t="s">
        <v>234</v>
      </c>
      <c r="G95" s="4">
        <v>63</v>
      </c>
      <c r="H95" s="5">
        <v>71.8</v>
      </c>
      <c r="I95" s="4">
        <f t="shared" si="12"/>
        <v>65.639999999999986</v>
      </c>
      <c r="J95" s="15">
        <v>81</v>
      </c>
      <c r="K95" s="10">
        <f t="shared" si="13"/>
        <v>71.783999999999992</v>
      </c>
    </row>
    <row r="96" spans="1:11" s="6" customFormat="1" ht="14.25" x14ac:dyDescent="0.15">
      <c r="A96" s="12">
        <v>94</v>
      </c>
      <c r="B96" s="4">
        <v>2020007</v>
      </c>
      <c r="C96" s="4" t="s">
        <v>33</v>
      </c>
      <c r="D96" s="4" t="s">
        <v>28</v>
      </c>
      <c r="E96" s="4" t="s">
        <v>229</v>
      </c>
      <c r="F96" s="4" t="s">
        <v>230</v>
      </c>
      <c r="G96" s="4">
        <v>70.099999999999994</v>
      </c>
      <c r="H96" s="5">
        <v>70.599999999999994</v>
      </c>
      <c r="I96" s="4">
        <f t="shared" si="12"/>
        <v>70.249999999999986</v>
      </c>
      <c r="J96" s="15">
        <v>71.2</v>
      </c>
      <c r="K96" s="10">
        <f t="shared" si="13"/>
        <v>70.63</v>
      </c>
    </row>
    <row r="97" spans="1:11" s="6" customFormat="1" ht="14.25" x14ac:dyDescent="0.15">
      <c r="A97" s="12">
        <v>95</v>
      </c>
      <c r="B97" s="4">
        <v>2020007</v>
      </c>
      <c r="C97" s="4" t="s">
        <v>33</v>
      </c>
      <c r="D97" s="4" t="s">
        <v>8</v>
      </c>
      <c r="E97" s="4" t="s">
        <v>225</v>
      </c>
      <c r="F97" s="4" t="s">
        <v>226</v>
      </c>
      <c r="G97" s="4">
        <v>63.4</v>
      </c>
      <c r="H97" s="5">
        <v>69.400000000000006</v>
      </c>
      <c r="I97" s="4">
        <f t="shared" si="12"/>
        <v>65.199999999999989</v>
      </c>
      <c r="J97" s="15">
        <v>75.599999999999994</v>
      </c>
      <c r="K97" s="10">
        <f t="shared" si="13"/>
        <v>69.359999999999985</v>
      </c>
    </row>
    <row r="98" spans="1:11" s="6" customFormat="1" ht="14.25" x14ac:dyDescent="0.15">
      <c r="A98" s="12">
        <v>96</v>
      </c>
      <c r="B98" s="4">
        <v>2020007</v>
      </c>
      <c r="C98" s="4" t="s">
        <v>33</v>
      </c>
      <c r="D98" s="4" t="s">
        <v>29</v>
      </c>
      <c r="E98" s="4" t="s">
        <v>231</v>
      </c>
      <c r="F98" s="4" t="s">
        <v>232</v>
      </c>
      <c r="G98" s="4">
        <v>64.400000000000006</v>
      </c>
      <c r="H98" s="5">
        <v>70.2</v>
      </c>
      <c r="I98" s="4">
        <f t="shared" si="12"/>
        <v>66.14</v>
      </c>
      <c r="J98" s="15">
        <v>72.599999999999994</v>
      </c>
      <c r="K98" s="10">
        <f t="shared" si="13"/>
        <v>68.72399999999999</v>
      </c>
    </row>
    <row r="99" spans="1:11" s="6" customFormat="1" ht="14.25" x14ac:dyDescent="0.15">
      <c r="A99" s="12">
        <v>97</v>
      </c>
      <c r="B99" s="4">
        <v>2020007</v>
      </c>
      <c r="C99" s="4" t="s">
        <v>33</v>
      </c>
      <c r="D99" s="4" t="s">
        <v>19</v>
      </c>
      <c r="E99" s="4" t="s">
        <v>227</v>
      </c>
      <c r="F99" s="4" t="s">
        <v>228</v>
      </c>
      <c r="G99" s="4">
        <v>67.7</v>
      </c>
      <c r="H99" s="5">
        <v>67.2</v>
      </c>
      <c r="I99" s="4">
        <f t="shared" si="12"/>
        <v>67.55</v>
      </c>
      <c r="J99" s="15">
        <v>68.8</v>
      </c>
      <c r="K99" s="10">
        <f t="shared" si="13"/>
        <v>68.05</v>
      </c>
    </row>
    <row r="100" spans="1:11" s="6" customFormat="1" ht="14.25" x14ac:dyDescent="0.15">
      <c r="A100" s="12">
        <v>98</v>
      </c>
      <c r="B100" s="4">
        <v>2020007</v>
      </c>
      <c r="C100" s="4" t="s">
        <v>32</v>
      </c>
      <c r="D100" s="4" t="s">
        <v>32</v>
      </c>
      <c r="E100" s="4" t="s">
        <v>223</v>
      </c>
      <c r="F100" s="4" t="s">
        <v>224</v>
      </c>
      <c r="G100" s="4">
        <v>68.400000000000006</v>
      </c>
      <c r="H100" s="5">
        <v>75.2</v>
      </c>
      <c r="I100" s="4">
        <f t="shared" si="12"/>
        <v>70.44</v>
      </c>
      <c r="J100" s="15">
        <v>64.2</v>
      </c>
      <c r="K100" s="10">
        <f t="shared" si="13"/>
        <v>67.944000000000003</v>
      </c>
    </row>
    <row r="101" spans="1:11" s="6" customFormat="1" ht="14.25" x14ac:dyDescent="0.15">
      <c r="A101" s="12">
        <v>99</v>
      </c>
      <c r="B101" s="4">
        <v>2020008</v>
      </c>
      <c r="C101" s="4" t="s">
        <v>36</v>
      </c>
      <c r="D101" s="4" t="s">
        <v>14</v>
      </c>
      <c r="E101" s="4" t="s">
        <v>267</v>
      </c>
      <c r="F101" s="4" t="s">
        <v>268</v>
      </c>
      <c r="G101" s="4">
        <v>71.400000000000006</v>
      </c>
      <c r="H101" s="5">
        <v>60.2</v>
      </c>
      <c r="I101" s="4">
        <f t="shared" ref="I101:I116" si="14">G101*0.7+H101*0.3</f>
        <v>68.040000000000006</v>
      </c>
      <c r="J101" s="15">
        <v>85.6</v>
      </c>
      <c r="K101" s="10">
        <f t="shared" ref="K101:K116" si="15">I101*0.6+J101*0.4</f>
        <v>75.064000000000007</v>
      </c>
    </row>
    <row r="102" spans="1:11" s="6" customFormat="1" ht="14.25" x14ac:dyDescent="0.15">
      <c r="A102" s="12">
        <v>100</v>
      </c>
      <c r="B102" s="4">
        <v>2020008</v>
      </c>
      <c r="C102" s="4" t="s">
        <v>34</v>
      </c>
      <c r="D102" s="4" t="s">
        <v>25</v>
      </c>
      <c r="E102" s="4" t="s">
        <v>249</v>
      </c>
      <c r="F102" s="4" t="s">
        <v>250</v>
      </c>
      <c r="G102" s="4">
        <v>73</v>
      </c>
      <c r="H102" s="5">
        <v>62.4</v>
      </c>
      <c r="I102" s="4">
        <f t="shared" si="14"/>
        <v>69.819999999999993</v>
      </c>
      <c r="J102" s="15">
        <v>79</v>
      </c>
      <c r="K102" s="10">
        <f t="shared" si="15"/>
        <v>73.49199999999999</v>
      </c>
    </row>
    <row r="103" spans="1:11" s="6" customFormat="1" ht="14.25" x14ac:dyDescent="0.15">
      <c r="A103" s="12">
        <v>101</v>
      </c>
      <c r="B103" s="4">
        <v>2020008</v>
      </c>
      <c r="C103" s="4" t="s">
        <v>35</v>
      </c>
      <c r="D103" s="4" t="s">
        <v>19</v>
      </c>
      <c r="E103" s="4" t="s">
        <v>257</v>
      </c>
      <c r="F103" s="4" t="s">
        <v>258</v>
      </c>
      <c r="G103" s="4">
        <v>69.5</v>
      </c>
      <c r="H103" s="5">
        <v>78.8</v>
      </c>
      <c r="I103" s="4">
        <f t="shared" si="14"/>
        <v>72.289999999999992</v>
      </c>
      <c r="J103" s="15">
        <v>71</v>
      </c>
      <c r="K103" s="10">
        <f t="shared" si="15"/>
        <v>71.774000000000001</v>
      </c>
    </row>
    <row r="104" spans="1:11" s="6" customFormat="1" ht="14.25" x14ac:dyDescent="0.15">
      <c r="A104" s="12">
        <v>102</v>
      </c>
      <c r="B104" s="4">
        <v>2020008</v>
      </c>
      <c r="C104" s="4" t="s">
        <v>35</v>
      </c>
      <c r="D104" s="4" t="s">
        <v>35</v>
      </c>
      <c r="E104" s="4" t="s">
        <v>261</v>
      </c>
      <c r="F104" s="4" t="s">
        <v>262</v>
      </c>
      <c r="G104" s="4">
        <v>62.1</v>
      </c>
      <c r="H104" s="5">
        <v>66</v>
      </c>
      <c r="I104" s="4">
        <f t="shared" si="14"/>
        <v>63.269999999999996</v>
      </c>
      <c r="J104" s="15">
        <v>81.400000000000006</v>
      </c>
      <c r="K104" s="10">
        <f t="shared" si="15"/>
        <v>70.521999999999991</v>
      </c>
    </row>
    <row r="105" spans="1:11" s="6" customFormat="1" ht="14.25" x14ac:dyDescent="0.15">
      <c r="A105" s="12">
        <v>103</v>
      </c>
      <c r="B105" s="4">
        <v>2020008</v>
      </c>
      <c r="C105" s="4" t="s">
        <v>34</v>
      </c>
      <c r="D105" s="4" t="s">
        <v>21</v>
      </c>
      <c r="E105" s="4" t="s">
        <v>247</v>
      </c>
      <c r="F105" s="4" t="s">
        <v>248</v>
      </c>
      <c r="G105" s="4">
        <v>63</v>
      </c>
      <c r="H105" s="5">
        <v>67.400000000000006</v>
      </c>
      <c r="I105" s="4">
        <f t="shared" si="14"/>
        <v>64.319999999999993</v>
      </c>
      <c r="J105" s="15">
        <v>78</v>
      </c>
      <c r="K105" s="10">
        <f t="shared" si="15"/>
        <v>69.792000000000002</v>
      </c>
    </row>
    <row r="106" spans="1:11" s="6" customFormat="1" ht="14.25" x14ac:dyDescent="0.15">
      <c r="A106" s="12">
        <v>104</v>
      </c>
      <c r="B106" s="4">
        <v>2020008</v>
      </c>
      <c r="C106" s="4" t="s">
        <v>35</v>
      </c>
      <c r="D106" s="4" t="s">
        <v>34</v>
      </c>
      <c r="E106" s="4" t="s">
        <v>259</v>
      </c>
      <c r="F106" s="4" t="s">
        <v>260</v>
      </c>
      <c r="G106" s="4">
        <v>59.8</v>
      </c>
      <c r="H106" s="5">
        <v>68.400000000000006</v>
      </c>
      <c r="I106" s="4">
        <f t="shared" si="14"/>
        <v>62.379999999999995</v>
      </c>
      <c r="J106" s="15">
        <v>79.400000000000006</v>
      </c>
      <c r="K106" s="10">
        <f t="shared" si="15"/>
        <v>69.188000000000002</v>
      </c>
    </row>
    <row r="107" spans="1:11" s="6" customFormat="1" ht="14.25" x14ac:dyDescent="0.15">
      <c r="A107" s="12">
        <v>105</v>
      </c>
      <c r="B107" s="4">
        <v>2020008</v>
      </c>
      <c r="C107" s="4" t="s">
        <v>34</v>
      </c>
      <c r="D107" s="4" t="s">
        <v>17</v>
      </c>
      <c r="E107" s="4" t="s">
        <v>245</v>
      </c>
      <c r="F107" s="4" t="s">
        <v>246</v>
      </c>
      <c r="G107" s="4">
        <v>67.7</v>
      </c>
      <c r="H107" s="5">
        <v>68.8</v>
      </c>
      <c r="I107" s="4">
        <f t="shared" si="14"/>
        <v>68.03</v>
      </c>
      <c r="J107" s="15">
        <v>70.5</v>
      </c>
      <c r="K107" s="10">
        <f t="shared" si="15"/>
        <v>69.018000000000001</v>
      </c>
    </row>
    <row r="108" spans="1:11" s="6" customFormat="1" ht="14.25" x14ac:dyDescent="0.15">
      <c r="A108" s="12">
        <v>106</v>
      </c>
      <c r="B108" s="4">
        <v>2020008</v>
      </c>
      <c r="C108" s="4" t="s">
        <v>35</v>
      </c>
      <c r="D108" s="4" t="s">
        <v>10</v>
      </c>
      <c r="E108" s="4" t="s">
        <v>255</v>
      </c>
      <c r="F108" s="4" t="s">
        <v>256</v>
      </c>
      <c r="G108" s="4">
        <v>64.900000000000006</v>
      </c>
      <c r="H108" s="5">
        <v>68</v>
      </c>
      <c r="I108" s="4">
        <f t="shared" si="14"/>
        <v>65.83</v>
      </c>
      <c r="J108" s="15">
        <v>72.599999999999994</v>
      </c>
      <c r="K108" s="10">
        <f t="shared" si="15"/>
        <v>68.537999999999997</v>
      </c>
    </row>
    <row r="109" spans="1:11" s="6" customFormat="1" ht="14.25" x14ac:dyDescent="0.15">
      <c r="A109" s="12">
        <v>107</v>
      </c>
      <c r="B109" s="4">
        <v>2020008</v>
      </c>
      <c r="C109" s="4" t="s">
        <v>34</v>
      </c>
      <c r="D109" s="4" t="s">
        <v>28</v>
      </c>
      <c r="E109" s="4" t="s">
        <v>251</v>
      </c>
      <c r="F109" s="4" t="s">
        <v>252</v>
      </c>
      <c r="G109" s="4">
        <v>58.9</v>
      </c>
      <c r="H109" s="5">
        <v>70.599999999999994</v>
      </c>
      <c r="I109" s="4">
        <f t="shared" si="14"/>
        <v>62.41</v>
      </c>
      <c r="J109" s="15">
        <v>74.599999999999994</v>
      </c>
      <c r="K109" s="10">
        <f t="shared" si="15"/>
        <v>67.286000000000001</v>
      </c>
    </row>
    <row r="110" spans="1:11" s="6" customFormat="1" ht="14.25" x14ac:dyDescent="0.15">
      <c r="A110" s="12">
        <v>108</v>
      </c>
      <c r="B110" s="4">
        <v>2020008</v>
      </c>
      <c r="C110" s="4" t="s">
        <v>36</v>
      </c>
      <c r="D110" s="4" t="s">
        <v>12</v>
      </c>
      <c r="E110" s="4" t="s">
        <v>265</v>
      </c>
      <c r="F110" s="4" t="s">
        <v>266</v>
      </c>
      <c r="G110" s="4">
        <v>55.4</v>
      </c>
      <c r="H110" s="5">
        <v>61</v>
      </c>
      <c r="I110" s="4">
        <f t="shared" si="14"/>
        <v>57.08</v>
      </c>
      <c r="J110" s="15">
        <v>81.8</v>
      </c>
      <c r="K110" s="10">
        <f t="shared" si="15"/>
        <v>66.967999999999989</v>
      </c>
    </row>
    <row r="111" spans="1:11" s="6" customFormat="1" ht="14.25" x14ac:dyDescent="0.15">
      <c r="A111" s="12">
        <v>109</v>
      </c>
      <c r="B111" s="4">
        <v>2020008</v>
      </c>
      <c r="C111" s="4" t="s">
        <v>34</v>
      </c>
      <c r="D111" s="4" t="s">
        <v>35</v>
      </c>
      <c r="E111" s="4" t="s">
        <v>253</v>
      </c>
      <c r="F111" s="4" t="s">
        <v>254</v>
      </c>
      <c r="G111" s="4">
        <v>69.7</v>
      </c>
      <c r="H111" s="5">
        <v>64.400000000000006</v>
      </c>
      <c r="I111" s="4">
        <f t="shared" si="14"/>
        <v>68.11</v>
      </c>
      <c r="J111" s="15">
        <v>65.2</v>
      </c>
      <c r="K111" s="10">
        <f t="shared" si="15"/>
        <v>66.945999999999998</v>
      </c>
    </row>
    <row r="112" spans="1:11" s="6" customFormat="1" ht="14.25" x14ac:dyDescent="0.15">
      <c r="A112" s="12">
        <v>110</v>
      </c>
      <c r="B112" s="4">
        <v>2020008</v>
      </c>
      <c r="C112" s="4" t="s">
        <v>36</v>
      </c>
      <c r="D112" s="4" t="s">
        <v>11</v>
      </c>
      <c r="E112" s="4" t="s">
        <v>263</v>
      </c>
      <c r="F112" s="4" t="s">
        <v>264</v>
      </c>
      <c r="G112" s="4">
        <v>63.8</v>
      </c>
      <c r="H112" s="5">
        <v>56.8</v>
      </c>
      <c r="I112" s="4">
        <f t="shared" si="14"/>
        <v>61.699999999999996</v>
      </c>
      <c r="J112" s="15">
        <v>74.599999999999994</v>
      </c>
      <c r="K112" s="10">
        <f t="shared" si="15"/>
        <v>66.86</v>
      </c>
    </row>
    <row r="113" spans="1:11" s="6" customFormat="1" ht="14.25" x14ac:dyDescent="0.15">
      <c r="A113" s="12">
        <v>111</v>
      </c>
      <c r="B113" s="4">
        <v>2020008</v>
      </c>
      <c r="C113" s="4" t="s">
        <v>34</v>
      </c>
      <c r="D113" s="4" t="s">
        <v>11</v>
      </c>
      <c r="E113" s="4" t="s">
        <v>239</v>
      </c>
      <c r="F113" s="4" t="s">
        <v>240</v>
      </c>
      <c r="G113" s="4">
        <v>63.6</v>
      </c>
      <c r="H113" s="5">
        <v>52</v>
      </c>
      <c r="I113" s="4">
        <f t="shared" si="14"/>
        <v>60.12</v>
      </c>
      <c r="J113" s="15">
        <v>75.8</v>
      </c>
      <c r="K113" s="10">
        <f t="shared" si="15"/>
        <v>66.391999999999996</v>
      </c>
    </row>
    <row r="114" spans="1:11" s="6" customFormat="1" ht="14.25" x14ac:dyDescent="0.15">
      <c r="A114" s="12">
        <v>112</v>
      </c>
      <c r="B114" s="4">
        <v>2020008</v>
      </c>
      <c r="C114" s="4" t="s">
        <v>34</v>
      </c>
      <c r="D114" s="4" t="s">
        <v>13</v>
      </c>
      <c r="E114" s="4" t="s">
        <v>241</v>
      </c>
      <c r="F114" s="4" t="s">
        <v>242</v>
      </c>
      <c r="G114" s="4">
        <v>59.4</v>
      </c>
      <c r="H114" s="5">
        <v>59.8</v>
      </c>
      <c r="I114" s="4">
        <f t="shared" si="14"/>
        <v>59.519999999999996</v>
      </c>
      <c r="J114" s="15">
        <v>70.8</v>
      </c>
      <c r="K114" s="10">
        <f t="shared" si="15"/>
        <v>64.031999999999996</v>
      </c>
    </row>
    <row r="115" spans="1:11" s="6" customFormat="1" ht="14.25" x14ac:dyDescent="0.15">
      <c r="A115" s="12">
        <v>113</v>
      </c>
      <c r="B115" s="4">
        <v>2020008</v>
      </c>
      <c r="C115" s="4" t="s">
        <v>34</v>
      </c>
      <c r="D115" s="4" t="s">
        <v>14</v>
      </c>
      <c r="E115" s="4" t="s">
        <v>243</v>
      </c>
      <c r="F115" s="4" t="s">
        <v>244</v>
      </c>
      <c r="G115" s="4">
        <v>56.9</v>
      </c>
      <c r="H115" s="5">
        <v>55.4</v>
      </c>
      <c r="I115" s="4">
        <f t="shared" si="14"/>
        <v>56.449999999999996</v>
      </c>
      <c r="J115" s="15">
        <v>75.2</v>
      </c>
      <c r="K115" s="10">
        <f t="shared" si="15"/>
        <v>63.95</v>
      </c>
    </row>
    <row r="116" spans="1:11" s="6" customFormat="1" ht="14.25" x14ac:dyDescent="0.15">
      <c r="A116" s="12">
        <v>114</v>
      </c>
      <c r="B116" s="4">
        <v>2020008</v>
      </c>
      <c r="C116" s="4" t="s">
        <v>34</v>
      </c>
      <c r="D116" s="4" t="s">
        <v>10</v>
      </c>
      <c r="E116" s="4" t="s">
        <v>237</v>
      </c>
      <c r="F116" s="4" t="s">
        <v>238</v>
      </c>
      <c r="G116" s="4">
        <v>64.7</v>
      </c>
      <c r="H116" s="5">
        <v>54</v>
      </c>
      <c r="I116" s="4">
        <f t="shared" si="14"/>
        <v>61.489999999999995</v>
      </c>
      <c r="J116" s="15">
        <v>67.2</v>
      </c>
      <c r="K116" s="10">
        <f t="shared" si="15"/>
        <v>63.774000000000001</v>
      </c>
    </row>
    <row r="117" spans="1:11" s="6" customFormat="1" ht="14.25" x14ac:dyDescent="0.15">
      <c r="A117" s="12">
        <v>115</v>
      </c>
      <c r="B117" s="4">
        <v>2020009</v>
      </c>
      <c r="C117" s="4" t="s">
        <v>36</v>
      </c>
      <c r="D117" s="4" t="s">
        <v>23</v>
      </c>
      <c r="E117" s="4" t="s">
        <v>269</v>
      </c>
      <c r="F117" s="4" t="s">
        <v>270</v>
      </c>
      <c r="G117" s="4">
        <v>76.099999999999994</v>
      </c>
      <c r="H117" s="5">
        <v>73.2</v>
      </c>
      <c r="I117" s="4">
        <f t="shared" ref="I117:I128" si="16">G117*0.7+H117*0.3</f>
        <v>75.22999999999999</v>
      </c>
      <c r="J117" s="11">
        <v>74.8</v>
      </c>
      <c r="K117" s="10">
        <f t="shared" ref="K117:K128" si="17">I117*0.6+J117*0.4</f>
        <v>75.057999999999993</v>
      </c>
    </row>
    <row r="118" spans="1:11" s="6" customFormat="1" ht="14.25" x14ac:dyDescent="0.15">
      <c r="A118" s="12">
        <v>116</v>
      </c>
      <c r="B118" s="4">
        <v>2020009</v>
      </c>
      <c r="C118" s="4" t="s">
        <v>37</v>
      </c>
      <c r="D118" s="4" t="s">
        <v>18</v>
      </c>
      <c r="E118" s="4" t="s">
        <v>276</v>
      </c>
      <c r="F118" s="4" t="s">
        <v>277</v>
      </c>
      <c r="G118" s="4">
        <v>70.8</v>
      </c>
      <c r="H118" s="5">
        <v>68.8</v>
      </c>
      <c r="I118" s="4">
        <f t="shared" si="16"/>
        <v>70.199999999999989</v>
      </c>
      <c r="J118" s="11">
        <v>77.8</v>
      </c>
      <c r="K118" s="10">
        <f t="shared" si="17"/>
        <v>73.239999999999995</v>
      </c>
    </row>
    <row r="119" spans="1:11" s="6" customFormat="1" ht="14.25" x14ac:dyDescent="0.15">
      <c r="A119" s="12">
        <v>117</v>
      </c>
      <c r="B119" s="4">
        <v>2020009</v>
      </c>
      <c r="C119" s="4" t="s">
        <v>40</v>
      </c>
      <c r="D119" s="4" t="s">
        <v>17</v>
      </c>
      <c r="E119" s="4" t="s">
        <v>287</v>
      </c>
      <c r="F119" s="4" t="s">
        <v>288</v>
      </c>
      <c r="G119" s="4">
        <v>71.099999999999994</v>
      </c>
      <c r="H119" s="5">
        <v>65.8</v>
      </c>
      <c r="I119" s="4">
        <f t="shared" si="16"/>
        <v>69.509999999999991</v>
      </c>
      <c r="J119" s="11">
        <v>77.8</v>
      </c>
      <c r="K119" s="10">
        <f t="shared" si="17"/>
        <v>72.825999999999993</v>
      </c>
    </row>
    <row r="120" spans="1:11" s="6" customFormat="1" ht="14.25" x14ac:dyDescent="0.15">
      <c r="A120" s="12">
        <v>118</v>
      </c>
      <c r="B120" s="4">
        <v>2020009</v>
      </c>
      <c r="C120" s="4" t="s">
        <v>40</v>
      </c>
      <c r="D120" s="4" t="s">
        <v>18</v>
      </c>
      <c r="E120" s="4" t="s">
        <v>289</v>
      </c>
      <c r="F120" s="4" t="s">
        <v>290</v>
      </c>
      <c r="G120" s="4">
        <v>63.4</v>
      </c>
      <c r="H120" s="5">
        <v>72.2</v>
      </c>
      <c r="I120" s="4">
        <f t="shared" si="16"/>
        <v>66.039999999999992</v>
      </c>
      <c r="J120" s="11">
        <v>77.400000000000006</v>
      </c>
      <c r="K120" s="10">
        <f t="shared" si="17"/>
        <v>70.584000000000003</v>
      </c>
    </row>
    <row r="121" spans="1:11" s="6" customFormat="1" ht="14.25" x14ac:dyDescent="0.15">
      <c r="A121" s="12">
        <v>119</v>
      </c>
      <c r="B121" s="4">
        <v>2020009</v>
      </c>
      <c r="C121" s="4" t="s">
        <v>36</v>
      </c>
      <c r="D121" s="4" t="s">
        <v>26</v>
      </c>
      <c r="E121" s="4" t="s">
        <v>271</v>
      </c>
      <c r="F121" s="4" t="s">
        <v>100</v>
      </c>
      <c r="G121" s="4">
        <v>65.5</v>
      </c>
      <c r="H121" s="5">
        <v>69.599999999999994</v>
      </c>
      <c r="I121" s="4">
        <f t="shared" si="16"/>
        <v>66.72999999999999</v>
      </c>
      <c r="J121" s="11">
        <v>75.8</v>
      </c>
      <c r="K121" s="10">
        <f t="shared" si="17"/>
        <v>70.35799999999999</v>
      </c>
    </row>
    <row r="122" spans="1:11" s="6" customFormat="1" ht="14.25" x14ac:dyDescent="0.15">
      <c r="A122" s="12">
        <v>120</v>
      </c>
      <c r="B122" s="4">
        <v>2020009</v>
      </c>
      <c r="C122" s="4" t="s">
        <v>37</v>
      </c>
      <c r="D122" s="4" t="s">
        <v>41</v>
      </c>
      <c r="E122" s="4" t="s">
        <v>282</v>
      </c>
      <c r="F122" s="4" t="s">
        <v>120</v>
      </c>
      <c r="G122" s="4">
        <v>64.900000000000006</v>
      </c>
      <c r="H122" s="5">
        <v>58</v>
      </c>
      <c r="I122" s="4">
        <f t="shared" si="16"/>
        <v>62.83</v>
      </c>
      <c r="J122" s="11">
        <v>79.599999999999994</v>
      </c>
      <c r="K122" s="10">
        <f t="shared" si="17"/>
        <v>69.537999999999997</v>
      </c>
    </row>
    <row r="123" spans="1:11" s="6" customFormat="1" ht="14.25" x14ac:dyDescent="0.15">
      <c r="A123" s="12">
        <v>121</v>
      </c>
      <c r="B123" s="4">
        <v>2020009</v>
      </c>
      <c r="C123" s="4" t="s">
        <v>36</v>
      </c>
      <c r="D123" s="4" t="s">
        <v>27</v>
      </c>
      <c r="E123" s="4" t="s">
        <v>272</v>
      </c>
      <c r="F123" s="4" t="s">
        <v>273</v>
      </c>
      <c r="G123" s="4">
        <v>63.8</v>
      </c>
      <c r="H123" s="5">
        <v>73.599999999999994</v>
      </c>
      <c r="I123" s="4">
        <f t="shared" si="16"/>
        <v>66.739999999999995</v>
      </c>
      <c r="J123" s="11">
        <v>73.400000000000006</v>
      </c>
      <c r="K123" s="10">
        <f t="shared" si="17"/>
        <v>69.403999999999996</v>
      </c>
    </row>
    <row r="124" spans="1:11" s="6" customFormat="1" ht="14.25" x14ac:dyDescent="0.15">
      <c r="A124" s="12">
        <v>122</v>
      </c>
      <c r="B124" s="4">
        <v>2020009</v>
      </c>
      <c r="C124" s="4" t="s">
        <v>40</v>
      </c>
      <c r="D124" s="4" t="s">
        <v>10</v>
      </c>
      <c r="E124" s="4" t="s">
        <v>285</v>
      </c>
      <c r="F124" s="4" t="s">
        <v>286</v>
      </c>
      <c r="G124" s="4">
        <v>59.6</v>
      </c>
      <c r="H124" s="5">
        <v>61</v>
      </c>
      <c r="I124" s="4">
        <f t="shared" si="16"/>
        <v>60.019999999999996</v>
      </c>
      <c r="J124" s="11">
        <v>79.8</v>
      </c>
      <c r="K124" s="10">
        <f t="shared" si="17"/>
        <v>67.931999999999988</v>
      </c>
    </row>
    <row r="125" spans="1:11" s="6" customFormat="1" ht="14.25" x14ac:dyDescent="0.15">
      <c r="A125" s="12">
        <v>123</v>
      </c>
      <c r="B125" s="4">
        <v>2020009</v>
      </c>
      <c r="C125" s="4" t="s">
        <v>37</v>
      </c>
      <c r="D125" s="4" t="s">
        <v>12</v>
      </c>
      <c r="E125" s="4" t="s">
        <v>274</v>
      </c>
      <c r="F125" s="4" t="s">
        <v>173</v>
      </c>
      <c r="G125" s="4">
        <v>61.1</v>
      </c>
      <c r="H125" s="5">
        <v>63.4</v>
      </c>
      <c r="I125" s="4">
        <f t="shared" si="16"/>
        <v>61.789999999999992</v>
      </c>
      <c r="J125" s="11">
        <v>75.400000000000006</v>
      </c>
      <c r="K125" s="10">
        <f t="shared" si="17"/>
        <v>67.233999999999995</v>
      </c>
    </row>
    <row r="126" spans="1:11" s="6" customFormat="1" ht="14.25" x14ac:dyDescent="0.15">
      <c r="A126" s="12">
        <v>124</v>
      </c>
      <c r="B126" s="4">
        <v>2020009</v>
      </c>
      <c r="C126" s="4" t="s">
        <v>40</v>
      </c>
      <c r="D126" s="4" t="s">
        <v>9</v>
      </c>
      <c r="E126" s="4" t="s">
        <v>283</v>
      </c>
      <c r="F126" s="4" t="s">
        <v>284</v>
      </c>
      <c r="G126" s="4">
        <v>62.6</v>
      </c>
      <c r="H126" s="5">
        <v>59.4</v>
      </c>
      <c r="I126" s="4">
        <f t="shared" si="16"/>
        <v>61.64</v>
      </c>
      <c r="J126" s="11">
        <v>74.8</v>
      </c>
      <c r="K126" s="10">
        <f t="shared" si="17"/>
        <v>66.903999999999996</v>
      </c>
    </row>
    <row r="127" spans="1:11" s="6" customFormat="1" ht="14.25" x14ac:dyDescent="0.15">
      <c r="A127" s="12">
        <v>125</v>
      </c>
      <c r="B127" s="4">
        <v>2020009</v>
      </c>
      <c r="C127" s="4" t="s">
        <v>37</v>
      </c>
      <c r="D127" s="4" t="s">
        <v>37</v>
      </c>
      <c r="E127" s="4" t="s">
        <v>278</v>
      </c>
      <c r="F127" s="4" t="s">
        <v>279</v>
      </c>
      <c r="G127" s="4">
        <v>62.7</v>
      </c>
      <c r="H127" s="5">
        <v>66.400000000000006</v>
      </c>
      <c r="I127" s="4">
        <f t="shared" si="16"/>
        <v>63.81</v>
      </c>
      <c r="J127" s="11">
        <v>69.8</v>
      </c>
      <c r="K127" s="10">
        <f t="shared" si="17"/>
        <v>66.206000000000003</v>
      </c>
    </row>
    <row r="128" spans="1:11" s="6" customFormat="1" ht="14.25" x14ac:dyDescent="0.15">
      <c r="A128" s="12">
        <v>126</v>
      </c>
      <c r="B128" s="4">
        <v>2020009</v>
      </c>
      <c r="C128" s="4" t="s">
        <v>37</v>
      </c>
      <c r="D128" s="4" t="s">
        <v>40</v>
      </c>
      <c r="E128" s="4" t="s">
        <v>280</v>
      </c>
      <c r="F128" s="4" t="s">
        <v>281</v>
      </c>
      <c r="G128" s="4">
        <v>64</v>
      </c>
      <c r="H128" s="5">
        <v>65</v>
      </c>
      <c r="I128" s="4">
        <f t="shared" si="16"/>
        <v>64.3</v>
      </c>
      <c r="J128" s="11">
        <v>68.8</v>
      </c>
      <c r="K128" s="10">
        <f t="shared" si="17"/>
        <v>66.099999999999994</v>
      </c>
    </row>
    <row r="129" spans="1:11" s="6" customFormat="1" ht="14.25" x14ac:dyDescent="0.15">
      <c r="A129" s="12">
        <v>127</v>
      </c>
      <c r="B129" s="4">
        <v>2020010</v>
      </c>
      <c r="C129" s="4" t="s">
        <v>40</v>
      </c>
      <c r="D129" s="4" t="s">
        <v>34</v>
      </c>
      <c r="E129" s="4" t="s">
        <v>297</v>
      </c>
      <c r="F129" s="4" t="s">
        <v>298</v>
      </c>
      <c r="G129" s="4">
        <v>79.5</v>
      </c>
      <c r="H129" s="5">
        <v>72.8</v>
      </c>
      <c r="I129" s="4">
        <f t="shared" ref="I129:I146" si="18">G129*0.7+H129*0.3</f>
        <v>77.489999999999995</v>
      </c>
      <c r="J129" s="11">
        <v>75.599999999999994</v>
      </c>
      <c r="K129" s="10">
        <f t="shared" ref="K129:K146" si="19">I129*0.6+J129*0.4</f>
        <v>76.733999999999995</v>
      </c>
    </row>
    <row r="130" spans="1:11" s="6" customFormat="1" ht="14.25" x14ac:dyDescent="0.15">
      <c r="A130" s="12">
        <v>128</v>
      </c>
      <c r="B130" s="16">
        <v>2020010</v>
      </c>
      <c r="C130" s="16" t="s">
        <v>323</v>
      </c>
      <c r="D130" s="16" t="s">
        <v>11</v>
      </c>
      <c r="E130" s="16" t="s">
        <v>324</v>
      </c>
      <c r="F130" s="16" t="s">
        <v>46</v>
      </c>
      <c r="G130" s="16">
        <v>69.5</v>
      </c>
      <c r="H130" s="17">
        <v>72.400000000000006</v>
      </c>
      <c r="I130" s="16">
        <f t="shared" si="18"/>
        <v>70.37</v>
      </c>
      <c r="J130" s="11">
        <v>82.8</v>
      </c>
      <c r="K130" s="10">
        <f t="shared" si="19"/>
        <v>75.341999999999999</v>
      </c>
    </row>
    <row r="131" spans="1:11" s="6" customFormat="1" ht="14.25" x14ac:dyDescent="0.15">
      <c r="A131" s="12">
        <v>129</v>
      </c>
      <c r="B131" s="16">
        <v>2020010</v>
      </c>
      <c r="C131" s="16" t="s">
        <v>40</v>
      </c>
      <c r="D131" s="16" t="s">
        <v>31</v>
      </c>
      <c r="E131" s="16" t="s">
        <v>295</v>
      </c>
      <c r="F131" s="16" t="s">
        <v>296</v>
      </c>
      <c r="G131" s="16">
        <v>68</v>
      </c>
      <c r="H131" s="17">
        <v>77</v>
      </c>
      <c r="I131" s="16">
        <f t="shared" si="18"/>
        <v>70.699999999999989</v>
      </c>
      <c r="J131" s="11">
        <v>80</v>
      </c>
      <c r="K131" s="10">
        <f t="shared" si="19"/>
        <v>74.419999999999987</v>
      </c>
    </row>
    <row r="132" spans="1:11" s="6" customFormat="1" ht="14.25" x14ac:dyDescent="0.15">
      <c r="A132" s="12">
        <v>130</v>
      </c>
      <c r="B132" s="4">
        <v>2020010</v>
      </c>
      <c r="C132" s="4" t="s">
        <v>307</v>
      </c>
      <c r="D132" s="4" t="s">
        <v>33</v>
      </c>
      <c r="E132" s="4" t="s">
        <v>317</v>
      </c>
      <c r="F132" s="4" t="s">
        <v>318</v>
      </c>
      <c r="G132" s="4">
        <v>69.2</v>
      </c>
      <c r="H132" s="5">
        <v>73.2</v>
      </c>
      <c r="I132" s="4">
        <f t="shared" si="18"/>
        <v>70.400000000000006</v>
      </c>
      <c r="J132" s="11">
        <v>78.400000000000006</v>
      </c>
      <c r="K132" s="10">
        <f t="shared" si="19"/>
        <v>73.600000000000009</v>
      </c>
    </row>
    <row r="133" spans="1:11" s="6" customFormat="1" ht="14.25" x14ac:dyDescent="0.15">
      <c r="A133" s="12">
        <v>131</v>
      </c>
      <c r="B133" s="4">
        <v>2020010</v>
      </c>
      <c r="C133" s="4" t="s">
        <v>307</v>
      </c>
      <c r="D133" s="4" t="s">
        <v>23</v>
      </c>
      <c r="E133" s="4" t="s">
        <v>313</v>
      </c>
      <c r="F133" s="4" t="s">
        <v>314</v>
      </c>
      <c r="G133" s="4">
        <v>68.900000000000006</v>
      </c>
      <c r="H133" s="5">
        <v>63.8</v>
      </c>
      <c r="I133" s="4">
        <f t="shared" si="18"/>
        <v>67.37</v>
      </c>
      <c r="J133" s="11">
        <v>79.8</v>
      </c>
      <c r="K133" s="10">
        <f t="shared" si="19"/>
        <v>72.342000000000013</v>
      </c>
    </row>
    <row r="134" spans="1:11" s="6" customFormat="1" ht="14.25" x14ac:dyDescent="0.15">
      <c r="A134" s="12">
        <v>132</v>
      </c>
      <c r="B134" s="4">
        <v>2020010</v>
      </c>
      <c r="C134" s="4" t="s">
        <v>41</v>
      </c>
      <c r="D134" s="4" t="s">
        <v>33</v>
      </c>
      <c r="E134" s="4" t="s">
        <v>305</v>
      </c>
      <c r="F134" s="4" t="s">
        <v>306</v>
      </c>
      <c r="G134" s="4">
        <v>70</v>
      </c>
      <c r="H134" s="5">
        <v>73.8</v>
      </c>
      <c r="I134" s="4">
        <f t="shared" si="18"/>
        <v>71.14</v>
      </c>
      <c r="J134" s="11">
        <v>69.8</v>
      </c>
      <c r="K134" s="10">
        <f t="shared" si="19"/>
        <v>70.603999999999999</v>
      </c>
    </row>
    <row r="135" spans="1:11" s="6" customFormat="1" ht="14.25" x14ac:dyDescent="0.15">
      <c r="A135" s="12">
        <v>133</v>
      </c>
      <c r="B135" s="4">
        <v>2020010</v>
      </c>
      <c r="C135" s="4" t="s">
        <v>307</v>
      </c>
      <c r="D135" s="4" t="s">
        <v>34</v>
      </c>
      <c r="E135" s="4" t="s">
        <v>319</v>
      </c>
      <c r="F135" s="4" t="s">
        <v>320</v>
      </c>
      <c r="G135" s="4">
        <v>69.599999999999994</v>
      </c>
      <c r="H135" s="5">
        <v>70.8</v>
      </c>
      <c r="I135" s="4">
        <f t="shared" si="18"/>
        <v>69.959999999999994</v>
      </c>
      <c r="J135" s="11">
        <v>70</v>
      </c>
      <c r="K135" s="10">
        <f t="shared" si="19"/>
        <v>69.975999999999999</v>
      </c>
    </row>
    <row r="136" spans="1:11" s="6" customFormat="1" ht="14.25" x14ac:dyDescent="0.15">
      <c r="A136" s="12">
        <v>134</v>
      </c>
      <c r="B136" s="4">
        <v>2020010</v>
      </c>
      <c r="C136" s="4" t="s">
        <v>41</v>
      </c>
      <c r="D136" s="4" t="s">
        <v>18</v>
      </c>
      <c r="E136" s="4" t="s">
        <v>299</v>
      </c>
      <c r="F136" s="4" t="s">
        <v>300</v>
      </c>
      <c r="G136" s="4">
        <v>67.3</v>
      </c>
      <c r="H136" s="5">
        <v>73</v>
      </c>
      <c r="I136" s="4">
        <f t="shared" si="18"/>
        <v>69.009999999999991</v>
      </c>
      <c r="J136" s="11">
        <v>70.400000000000006</v>
      </c>
      <c r="K136" s="10">
        <f t="shared" si="19"/>
        <v>69.566000000000003</v>
      </c>
    </row>
    <row r="137" spans="1:11" s="6" customFormat="1" ht="14.25" x14ac:dyDescent="0.15">
      <c r="A137" s="12">
        <v>135</v>
      </c>
      <c r="B137" s="4">
        <v>2020010</v>
      </c>
      <c r="C137" s="4" t="s">
        <v>307</v>
      </c>
      <c r="D137" s="4" t="s">
        <v>21</v>
      </c>
      <c r="E137" s="4" t="s">
        <v>311</v>
      </c>
      <c r="F137" s="4" t="s">
        <v>312</v>
      </c>
      <c r="G137" s="4">
        <v>64.400000000000006</v>
      </c>
      <c r="H137" s="5">
        <v>65.599999999999994</v>
      </c>
      <c r="I137" s="4">
        <f t="shared" si="18"/>
        <v>64.759999999999991</v>
      </c>
      <c r="J137" s="11">
        <v>76.400000000000006</v>
      </c>
      <c r="K137" s="10">
        <f t="shared" si="19"/>
        <v>69.415999999999997</v>
      </c>
    </row>
    <row r="138" spans="1:11" s="6" customFormat="1" ht="14.25" x14ac:dyDescent="0.15">
      <c r="A138" s="12">
        <v>136</v>
      </c>
      <c r="B138" s="4">
        <v>2020010</v>
      </c>
      <c r="C138" s="4" t="s">
        <v>307</v>
      </c>
      <c r="D138" s="4" t="s">
        <v>32</v>
      </c>
      <c r="E138" s="4" t="s">
        <v>315</v>
      </c>
      <c r="F138" s="4" t="s">
        <v>316</v>
      </c>
      <c r="G138" s="4">
        <v>60</v>
      </c>
      <c r="H138" s="5">
        <v>67.8</v>
      </c>
      <c r="I138" s="4">
        <f t="shared" si="18"/>
        <v>62.34</v>
      </c>
      <c r="J138" s="11">
        <v>79.2</v>
      </c>
      <c r="K138" s="10">
        <f t="shared" si="19"/>
        <v>69.084000000000003</v>
      </c>
    </row>
    <row r="139" spans="1:11" s="6" customFormat="1" ht="14.25" x14ac:dyDescent="0.15">
      <c r="A139" s="12">
        <v>137</v>
      </c>
      <c r="B139" s="4">
        <v>2020010</v>
      </c>
      <c r="C139" s="4" t="s">
        <v>307</v>
      </c>
      <c r="D139" s="4" t="s">
        <v>40</v>
      </c>
      <c r="E139" s="4" t="s">
        <v>321</v>
      </c>
      <c r="F139" s="4" t="s">
        <v>322</v>
      </c>
      <c r="G139" s="4">
        <v>67</v>
      </c>
      <c r="H139" s="5">
        <v>68.400000000000006</v>
      </c>
      <c r="I139" s="4">
        <f t="shared" si="18"/>
        <v>67.42</v>
      </c>
      <c r="J139" s="11">
        <v>70.8</v>
      </c>
      <c r="K139" s="10">
        <f t="shared" si="19"/>
        <v>68.771999999999991</v>
      </c>
    </row>
    <row r="140" spans="1:11" s="6" customFormat="1" ht="14.25" x14ac:dyDescent="0.15">
      <c r="A140" s="12">
        <v>138</v>
      </c>
      <c r="B140" s="4">
        <v>2020010</v>
      </c>
      <c r="C140" s="4" t="s">
        <v>40</v>
      </c>
      <c r="D140" s="4" t="s">
        <v>21</v>
      </c>
      <c r="E140" s="4" t="s">
        <v>291</v>
      </c>
      <c r="F140" s="4" t="s">
        <v>292</v>
      </c>
      <c r="G140" s="4">
        <v>62.7</v>
      </c>
      <c r="H140" s="5">
        <v>60</v>
      </c>
      <c r="I140" s="4">
        <f t="shared" si="18"/>
        <v>61.89</v>
      </c>
      <c r="J140" s="11">
        <v>78.599999999999994</v>
      </c>
      <c r="K140" s="10">
        <f t="shared" si="19"/>
        <v>68.573999999999998</v>
      </c>
    </row>
    <row r="141" spans="1:11" s="6" customFormat="1" ht="14.25" x14ac:dyDescent="0.15">
      <c r="A141" s="12">
        <v>139</v>
      </c>
      <c r="B141" s="4">
        <v>2020010</v>
      </c>
      <c r="C141" s="4" t="s">
        <v>41</v>
      </c>
      <c r="D141" s="4" t="s">
        <v>27</v>
      </c>
      <c r="E141" s="4" t="s">
        <v>301</v>
      </c>
      <c r="F141" s="4" t="s">
        <v>302</v>
      </c>
      <c r="G141" s="4">
        <v>71.599999999999994</v>
      </c>
      <c r="H141" s="5">
        <v>57.4</v>
      </c>
      <c r="I141" s="4">
        <f t="shared" si="18"/>
        <v>67.339999999999989</v>
      </c>
      <c r="J141" s="11">
        <v>70.400000000000006</v>
      </c>
      <c r="K141" s="10">
        <f t="shared" si="19"/>
        <v>68.563999999999993</v>
      </c>
    </row>
    <row r="142" spans="1:11" s="6" customFormat="1" ht="14.25" x14ac:dyDescent="0.15">
      <c r="A142" s="12">
        <v>140</v>
      </c>
      <c r="B142" s="4">
        <v>2020010</v>
      </c>
      <c r="C142" s="4" t="s">
        <v>323</v>
      </c>
      <c r="D142" s="4" t="s">
        <v>12</v>
      </c>
      <c r="E142" s="4" t="s">
        <v>325</v>
      </c>
      <c r="F142" s="4" t="s">
        <v>326</v>
      </c>
      <c r="G142" s="4">
        <v>66.5</v>
      </c>
      <c r="H142" s="5">
        <v>61.8</v>
      </c>
      <c r="I142" s="4">
        <f t="shared" si="18"/>
        <v>65.09</v>
      </c>
      <c r="J142" s="12">
        <v>72.8</v>
      </c>
      <c r="K142" s="10">
        <f t="shared" si="19"/>
        <v>68.174000000000007</v>
      </c>
    </row>
    <row r="143" spans="1:11" s="6" customFormat="1" ht="14.25" x14ac:dyDescent="0.15">
      <c r="A143" s="12">
        <v>141</v>
      </c>
      <c r="B143" s="4">
        <v>2020010</v>
      </c>
      <c r="C143" s="4" t="s">
        <v>307</v>
      </c>
      <c r="D143" s="4" t="s">
        <v>8</v>
      </c>
      <c r="E143" s="4" t="s">
        <v>308</v>
      </c>
      <c r="F143" s="4" t="s">
        <v>275</v>
      </c>
      <c r="G143" s="4">
        <v>62.9</v>
      </c>
      <c r="H143" s="5">
        <v>70.8</v>
      </c>
      <c r="I143" s="4">
        <f t="shared" si="18"/>
        <v>65.27</v>
      </c>
      <c r="J143" s="11">
        <v>72.2</v>
      </c>
      <c r="K143" s="10">
        <f t="shared" si="19"/>
        <v>68.042000000000002</v>
      </c>
    </row>
    <row r="144" spans="1:11" s="6" customFormat="1" ht="14.25" x14ac:dyDescent="0.15">
      <c r="A144" s="12">
        <v>142</v>
      </c>
      <c r="B144" s="4">
        <v>2020010</v>
      </c>
      <c r="C144" s="4" t="s">
        <v>41</v>
      </c>
      <c r="D144" s="4" t="s">
        <v>28</v>
      </c>
      <c r="E144" s="4" t="s">
        <v>303</v>
      </c>
      <c r="F144" s="4" t="s">
        <v>304</v>
      </c>
      <c r="G144" s="4">
        <v>56.3</v>
      </c>
      <c r="H144" s="5">
        <v>69.400000000000006</v>
      </c>
      <c r="I144" s="4">
        <f t="shared" si="18"/>
        <v>60.23</v>
      </c>
      <c r="J144" s="11">
        <v>79</v>
      </c>
      <c r="K144" s="10">
        <f t="shared" si="19"/>
        <v>67.738</v>
      </c>
    </row>
    <row r="145" spans="1:11" s="6" customFormat="1" ht="14.25" x14ac:dyDescent="0.15">
      <c r="A145" s="12">
        <v>143</v>
      </c>
      <c r="B145" s="4">
        <v>2020010</v>
      </c>
      <c r="C145" s="4" t="s">
        <v>40</v>
      </c>
      <c r="D145" s="4" t="s">
        <v>27</v>
      </c>
      <c r="E145" s="4" t="s">
        <v>293</v>
      </c>
      <c r="F145" s="4" t="s">
        <v>294</v>
      </c>
      <c r="G145" s="4">
        <v>67</v>
      </c>
      <c r="H145" s="5">
        <v>65.8</v>
      </c>
      <c r="I145" s="4">
        <f t="shared" si="18"/>
        <v>66.64</v>
      </c>
      <c r="J145" s="11">
        <v>68.599999999999994</v>
      </c>
      <c r="K145" s="10">
        <f t="shared" si="19"/>
        <v>67.424000000000007</v>
      </c>
    </row>
    <row r="146" spans="1:11" s="6" customFormat="1" ht="14.25" x14ac:dyDescent="0.15">
      <c r="A146" s="12">
        <v>144</v>
      </c>
      <c r="B146" s="4">
        <v>2020010</v>
      </c>
      <c r="C146" s="4" t="s">
        <v>307</v>
      </c>
      <c r="D146" s="4" t="s">
        <v>14</v>
      </c>
      <c r="E146" s="4" t="s">
        <v>309</v>
      </c>
      <c r="F146" s="4" t="s">
        <v>310</v>
      </c>
      <c r="G146" s="4">
        <v>63.2</v>
      </c>
      <c r="H146" s="5">
        <v>66.8</v>
      </c>
      <c r="I146" s="4">
        <f t="shared" si="18"/>
        <v>64.28</v>
      </c>
      <c r="J146" s="11">
        <v>72</v>
      </c>
      <c r="K146" s="10">
        <f t="shared" si="19"/>
        <v>67.367999999999995</v>
      </c>
    </row>
    <row r="147" spans="1:11" s="6" customFormat="1" ht="14.25" x14ac:dyDescent="0.15">
      <c r="A147" s="12">
        <v>145</v>
      </c>
      <c r="B147" s="4">
        <v>2020011</v>
      </c>
      <c r="C147" s="4" t="s">
        <v>341</v>
      </c>
      <c r="D147" s="4" t="s">
        <v>22</v>
      </c>
      <c r="E147" s="4" t="s">
        <v>342</v>
      </c>
      <c r="F147" s="4" t="s">
        <v>343</v>
      </c>
      <c r="G147" s="4">
        <v>64.5</v>
      </c>
      <c r="H147" s="5">
        <v>73</v>
      </c>
      <c r="I147" s="4">
        <f t="shared" ref="I147:I159" si="20">G147*0.7+H147*0.3</f>
        <v>67.05</v>
      </c>
      <c r="J147" s="15">
        <v>74.400000000000006</v>
      </c>
      <c r="K147" s="10">
        <f t="shared" ref="K147:K159" si="21">I147*0.6+J147*0.4</f>
        <v>69.990000000000009</v>
      </c>
    </row>
    <row r="148" spans="1:11" s="6" customFormat="1" ht="14.25" x14ac:dyDescent="0.15">
      <c r="A148" s="12">
        <v>146</v>
      </c>
      <c r="B148" s="4">
        <v>2020011</v>
      </c>
      <c r="C148" s="4" t="s">
        <v>323</v>
      </c>
      <c r="D148" s="4" t="s">
        <v>36</v>
      </c>
      <c r="E148" s="4" t="s">
        <v>339</v>
      </c>
      <c r="F148" s="4" t="s">
        <v>340</v>
      </c>
      <c r="G148" s="4">
        <v>76.3</v>
      </c>
      <c r="H148" s="5">
        <v>68.599999999999994</v>
      </c>
      <c r="I148" s="4">
        <f t="shared" si="20"/>
        <v>73.989999999999995</v>
      </c>
      <c r="J148" s="15">
        <v>61.4</v>
      </c>
      <c r="K148" s="10">
        <f t="shared" si="21"/>
        <v>68.954000000000008</v>
      </c>
    </row>
    <row r="149" spans="1:11" s="6" customFormat="1" ht="14.25" x14ac:dyDescent="0.15">
      <c r="A149" s="12">
        <v>147</v>
      </c>
      <c r="B149" s="4">
        <v>2020011</v>
      </c>
      <c r="C149" s="4" t="s">
        <v>323</v>
      </c>
      <c r="D149" s="4" t="s">
        <v>18</v>
      </c>
      <c r="E149" s="4" t="s">
        <v>329</v>
      </c>
      <c r="F149" s="4" t="s">
        <v>330</v>
      </c>
      <c r="G149" s="4">
        <v>65.5</v>
      </c>
      <c r="H149" s="5">
        <v>66.599999999999994</v>
      </c>
      <c r="I149" s="4">
        <f t="shared" si="20"/>
        <v>65.829999999999984</v>
      </c>
      <c r="J149" s="15">
        <v>73</v>
      </c>
      <c r="K149" s="10">
        <f t="shared" si="21"/>
        <v>68.697999999999993</v>
      </c>
    </row>
    <row r="150" spans="1:11" s="6" customFormat="1" ht="14.25" x14ac:dyDescent="0.15">
      <c r="A150" s="12">
        <v>148</v>
      </c>
      <c r="B150" s="4">
        <v>2020011</v>
      </c>
      <c r="C150" s="4" t="s">
        <v>341</v>
      </c>
      <c r="D150" s="4" t="s">
        <v>35</v>
      </c>
      <c r="E150" s="4" t="s">
        <v>350</v>
      </c>
      <c r="F150" s="4" t="s">
        <v>351</v>
      </c>
      <c r="G150" s="4">
        <v>64.099999999999994</v>
      </c>
      <c r="H150" s="5">
        <v>66.599999999999994</v>
      </c>
      <c r="I150" s="4">
        <f t="shared" si="20"/>
        <v>64.849999999999994</v>
      </c>
      <c r="J150" s="15">
        <v>72.8</v>
      </c>
      <c r="K150" s="10">
        <f t="shared" si="21"/>
        <v>68.03</v>
      </c>
    </row>
    <row r="151" spans="1:11" s="6" customFormat="1" ht="14.25" x14ac:dyDescent="0.15">
      <c r="A151" s="12">
        <v>149</v>
      </c>
      <c r="B151" s="4">
        <v>2020011</v>
      </c>
      <c r="C151" s="4" t="s">
        <v>341</v>
      </c>
      <c r="D151" s="4" t="s">
        <v>34</v>
      </c>
      <c r="E151" s="4" t="s">
        <v>348</v>
      </c>
      <c r="F151" s="4" t="s">
        <v>349</v>
      </c>
      <c r="G151" s="4">
        <v>61</v>
      </c>
      <c r="H151" s="5">
        <v>70.2</v>
      </c>
      <c r="I151" s="4">
        <f t="shared" si="20"/>
        <v>63.759999999999991</v>
      </c>
      <c r="J151" s="15">
        <v>68.2</v>
      </c>
      <c r="K151" s="10">
        <f t="shared" si="21"/>
        <v>65.536000000000001</v>
      </c>
    </row>
    <row r="152" spans="1:11" s="6" customFormat="1" ht="14.25" x14ac:dyDescent="0.15">
      <c r="A152" s="12">
        <v>150</v>
      </c>
      <c r="B152" s="4">
        <v>2020011</v>
      </c>
      <c r="C152" s="4" t="s">
        <v>323</v>
      </c>
      <c r="D152" s="4" t="s">
        <v>27</v>
      </c>
      <c r="E152" s="4" t="s">
        <v>337</v>
      </c>
      <c r="F152" s="4" t="s">
        <v>338</v>
      </c>
      <c r="G152" s="4">
        <v>61.9</v>
      </c>
      <c r="H152" s="5">
        <v>66.599999999999994</v>
      </c>
      <c r="I152" s="4">
        <f t="shared" si="20"/>
        <v>63.309999999999995</v>
      </c>
      <c r="J152" s="15">
        <v>68.599999999999994</v>
      </c>
      <c r="K152" s="10">
        <f t="shared" si="21"/>
        <v>65.425999999999988</v>
      </c>
    </row>
    <row r="153" spans="1:11" s="6" customFormat="1" ht="14.25" x14ac:dyDescent="0.15">
      <c r="A153" s="12">
        <v>151</v>
      </c>
      <c r="B153" s="4">
        <v>2020011</v>
      </c>
      <c r="C153" s="4" t="s">
        <v>323</v>
      </c>
      <c r="D153" s="4" t="s">
        <v>20</v>
      </c>
      <c r="E153" s="4" t="s">
        <v>331</v>
      </c>
      <c r="F153" s="4" t="s">
        <v>332</v>
      </c>
      <c r="G153" s="4">
        <v>62.5</v>
      </c>
      <c r="H153" s="5">
        <v>71</v>
      </c>
      <c r="I153" s="4">
        <f t="shared" si="20"/>
        <v>65.05</v>
      </c>
      <c r="J153" s="15">
        <v>64.599999999999994</v>
      </c>
      <c r="K153" s="10">
        <f t="shared" si="21"/>
        <v>64.86999999999999</v>
      </c>
    </row>
    <row r="154" spans="1:11" s="6" customFormat="1" ht="14.25" x14ac:dyDescent="0.15">
      <c r="A154" s="12">
        <v>152</v>
      </c>
      <c r="B154" s="4">
        <v>2020011</v>
      </c>
      <c r="C154" s="4" t="s">
        <v>341</v>
      </c>
      <c r="D154" s="4" t="s">
        <v>33</v>
      </c>
      <c r="E154" s="4" t="s">
        <v>346</v>
      </c>
      <c r="F154" s="4" t="s">
        <v>347</v>
      </c>
      <c r="G154" s="4">
        <v>57.4</v>
      </c>
      <c r="H154" s="5">
        <v>61.2</v>
      </c>
      <c r="I154" s="4">
        <f t="shared" si="20"/>
        <v>58.54</v>
      </c>
      <c r="J154" s="15">
        <v>73.400000000000006</v>
      </c>
      <c r="K154" s="10">
        <f t="shared" si="21"/>
        <v>64.483999999999995</v>
      </c>
    </row>
    <row r="155" spans="1:11" s="6" customFormat="1" ht="14.25" x14ac:dyDescent="0.15">
      <c r="A155" s="12">
        <v>153</v>
      </c>
      <c r="B155" s="4">
        <v>2020011</v>
      </c>
      <c r="C155" s="4" t="s">
        <v>341</v>
      </c>
      <c r="D155" s="4" t="s">
        <v>28</v>
      </c>
      <c r="E155" s="4" t="s">
        <v>344</v>
      </c>
      <c r="F155" s="4" t="s">
        <v>345</v>
      </c>
      <c r="G155" s="4">
        <v>57.5</v>
      </c>
      <c r="H155" s="5">
        <v>66.2</v>
      </c>
      <c r="I155" s="4">
        <f t="shared" si="20"/>
        <v>60.11</v>
      </c>
      <c r="J155" s="15">
        <v>70.8</v>
      </c>
      <c r="K155" s="10">
        <f t="shared" si="21"/>
        <v>64.385999999999996</v>
      </c>
    </row>
    <row r="156" spans="1:11" s="6" customFormat="1" ht="14.25" x14ac:dyDescent="0.15">
      <c r="A156" s="12">
        <v>154</v>
      </c>
      <c r="B156" s="4">
        <v>2020011</v>
      </c>
      <c r="C156" s="4" t="s">
        <v>323</v>
      </c>
      <c r="D156" s="4" t="s">
        <v>25</v>
      </c>
      <c r="E156" s="4" t="s">
        <v>335</v>
      </c>
      <c r="F156" s="4" t="s">
        <v>336</v>
      </c>
      <c r="G156" s="4">
        <v>59.6</v>
      </c>
      <c r="H156" s="5">
        <v>57.6</v>
      </c>
      <c r="I156" s="4">
        <f t="shared" si="20"/>
        <v>59</v>
      </c>
      <c r="J156" s="15">
        <v>72</v>
      </c>
      <c r="K156" s="10">
        <f t="shared" si="21"/>
        <v>64.2</v>
      </c>
    </row>
    <row r="157" spans="1:11" s="6" customFormat="1" ht="14.25" x14ac:dyDescent="0.15">
      <c r="A157" s="12">
        <v>155</v>
      </c>
      <c r="B157" s="4">
        <v>2020011</v>
      </c>
      <c r="C157" s="4" t="s">
        <v>352</v>
      </c>
      <c r="D157" s="4" t="s">
        <v>10</v>
      </c>
      <c r="E157" s="4" t="s">
        <v>353</v>
      </c>
      <c r="F157" s="4" t="s">
        <v>354</v>
      </c>
      <c r="G157" s="4">
        <v>54.9</v>
      </c>
      <c r="H157" s="5">
        <v>56.2</v>
      </c>
      <c r="I157" s="4">
        <f t="shared" si="20"/>
        <v>55.29</v>
      </c>
      <c r="J157" s="15">
        <v>75.8</v>
      </c>
      <c r="K157" s="10">
        <f t="shared" si="21"/>
        <v>63.494</v>
      </c>
    </row>
    <row r="158" spans="1:11" s="6" customFormat="1" ht="14.25" x14ac:dyDescent="0.15">
      <c r="A158" s="12">
        <v>156</v>
      </c>
      <c r="B158" s="4">
        <v>2020011</v>
      </c>
      <c r="C158" s="4" t="s">
        <v>323</v>
      </c>
      <c r="D158" s="4" t="s">
        <v>17</v>
      </c>
      <c r="E158" s="4" t="s">
        <v>327</v>
      </c>
      <c r="F158" s="4" t="s">
        <v>328</v>
      </c>
      <c r="G158" s="4">
        <v>56.9</v>
      </c>
      <c r="H158" s="5">
        <v>65.2</v>
      </c>
      <c r="I158" s="4">
        <f t="shared" si="20"/>
        <v>59.39</v>
      </c>
      <c r="J158" s="15">
        <v>68.8</v>
      </c>
      <c r="K158" s="10">
        <f t="shared" si="21"/>
        <v>63.153999999999996</v>
      </c>
    </row>
    <row r="159" spans="1:11" s="6" customFormat="1" ht="14.25" x14ac:dyDescent="0.15">
      <c r="A159" s="12">
        <v>157</v>
      </c>
      <c r="B159" s="4">
        <v>2020011</v>
      </c>
      <c r="C159" s="4" t="s">
        <v>323</v>
      </c>
      <c r="D159" s="4" t="s">
        <v>23</v>
      </c>
      <c r="E159" s="4" t="s">
        <v>333</v>
      </c>
      <c r="F159" s="4" t="s">
        <v>334</v>
      </c>
      <c r="G159" s="4">
        <v>55.8</v>
      </c>
      <c r="H159" s="5">
        <v>53.8</v>
      </c>
      <c r="I159" s="4">
        <f t="shared" si="20"/>
        <v>55.199999999999989</v>
      </c>
      <c r="J159" s="15">
        <v>69.3</v>
      </c>
      <c r="K159" s="10">
        <f t="shared" si="21"/>
        <v>60.839999999999989</v>
      </c>
    </row>
    <row r="160" spans="1:11" s="6" customFormat="1" ht="14.25" x14ac:dyDescent="0.15">
      <c r="A160" s="12">
        <v>158</v>
      </c>
      <c r="B160" s="4">
        <v>2020012</v>
      </c>
      <c r="C160" s="4" t="s">
        <v>352</v>
      </c>
      <c r="D160" s="4" t="s">
        <v>30</v>
      </c>
      <c r="E160" s="4" t="s">
        <v>360</v>
      </c>
      <c r="F160" s="4" t="s">
        <v>361</v>
      </c>
      <c r="G160" s="4">
        <v>65.400000000000006</v>
      </c>
      <c r="H160" s="5">
        <v>69.8</v>
      </c>
      <c r="I160" s="4">
        <f t="shared" ref="I160:I171" si="22">G160*0.7+H160*0.3</f>
        <v>66.72</v>
      </c>
      <c r="J160" s="11">
        <v>84.6</v>
      </c>
      <c r="K160" s="10">
        <f t="shared" ref="K160:K171" si="23">I160*0.6+J160*0.4</f>
        <v>73.871999999999986</v>
      </c>
    </row>
    <row r="161" spans="1:11" s="6" customFormat="1" ht="14.25" x14ac:dyDescent="0.15">
      <c r="A161" s="12">
        <v>159</v>
      </c>
      <c r="B161" s="4">
        <v>2020012</v>
      </c>
      <c r="C161" s="4" t="s">
        <v>352</v>
      </c>
      <c r="D161" s="4" t="s">
        <v>26</v>
      </c>
      <c r="E161" s="4" t="s">
        <v>358</v>
      </c>
      <c r="F161" s="4" t="s">
        <v>359</v>
      </c>
      <c r="G161" s="4">
        <v>69.8</v>
      </c>
      <c r="H161" s="5">
        <v>67.2</v>
      </c>
      <c r="I161" s="4">
        <f t="shared" si="22"/>
        <v>69.02</v>
      </c>
      <c r="J161" s="11">
        <v>78.8</v>
      </c>
      <c r="K161" s="10">
        <f t="shared" si="23"/>
        <v>72.932000000000002</v>
      </c>
    </row>
    <row r="162" spans="1:11" s="6" customFormat="1" ht="14.25" x14ac:dyDescent="0.15">
      <c r="A162" s="12">
        <v>160</v>
      </c>
      <c r="B162" s="4">
        <v>2020012</v>
      </c>
      <c r="C162" s="4" t="s">
        <v>364</v>
      </c>
      <c r="D162" s="4" t="s">
        <v>8</v>
      </c>
      <c r="E162" s="4" t="s">
        <v>365</v>
      </c>
      <c r="F162" s="4" t="s">
        <v>366</v>
      </c>
      <c r="G162" s="4">
        <v>72.2</v>
      </c>
      <c r="H162" s="5">
        <v>65.400000000000006</v>
      </c>
      <c r="I162" s="4">
        <f t="shared" si="22"/>
        <v>70.16</v>
      </c>
      <c r="J162" s="11">
        <v>76.400000000000006</v>
      </c>
      <c r="K162" s="10">
        <f t="shared" si="23"/>
        <v>72.656000000000006</v>
      </c>
    </row>
    <row r="163" spans="1:11" s="6" customFormat="1" ht="14.25" x14ac:dyDescent="0.15">
      <c r="A163" s="12">
        <v>161</v>
      </c>
      <c r="B163" s="4">
        <v>2020012</v>
      </c>
      <c r="C163" s="4" t="s">
        <v>364</v>
      </c>
      <c r="D163" s="4" t="s">
        <v>24</v>
      </c>
      <c r="E163" s="4" t="s">
        <v>371</v>
      </c>
      <c r="F163" s="4" t="s">
        <v>372</v>
      </c>
      <c r="G163" s="4">
        <v>67.5</v>
      </c>
      <c r="H163" s="5">
        <v>67.599999999999994</v>
      </c>
      <c r="I163" s="4">
        <f t="shared" si="22"/>
        <v>67.53</v>
      </c>
      <c r="J163" s="11">
        <v>79</v>
      </c>
      <c r="K163" s="10">
        <f t="shared" si="23"/>
        <v>72.117999999999995</v>
      </c>
    </row>
    <row r="164" spans="1:11" s="6" customFormat="1" ht="14.25" x14ac:dyDescent="0.15">
      <c r="A164" s="12">
        <v>162</v>
      </c>
      <c r="B164" s="4">
        <v>2020012</v>
      </c>
      <c r="C164" s="4" t="s">
        <v>364</v>
      </c>
      <c r="D164" s="4" t="s">
        <v>32</v>
      </c>
      <c r="E164" s="4" t="s">
        <v>375</v>
      </c>
      <c r="F164" s="4" t="s">
        <v>376</v>
      </c>
      <c r="G164" s="4">
        <v>67.400000000000006</v>
      </c>
      <c r="H164" s="5">
        <v>70.2</v>
      </c>
      <c r="I164" s="4">
        <f t="shared" si="22"/>
        <v>68.239999999999995</v>
      </c>
      <c r="J164" s="11">
        <v>77.8</v>
      </c>
      <c r="K164" s="10">
        <f t="shared" si="23"/>
        <v>72.063999999999993</v>
      </c>
    </row>
    <row r="165" spans="1:11" s="6" customFormat="1" ht="14.25" x14ac:dyDescent="0.15">
      <c r="A165" s="12">
        <v>163</v>
      </c>
      <c r="B165" s="4">
        <v>2020012</v>
      </c>
      <c r="C165" s="4" t="s">
        <v>364</v>
      </c>
      <c r="D165" s="4" t="s">
        <v>14</v>
      </c>
      <c r="E165" s="4" t="s">
        <v>367</v>
      </c>
      <c r="F165" s="4" t="s">
        <v>368</v>
      </c>
      <c r="G165" s="4">
        <v>67.3</v>
      </c>
      <c r="H165" s="5">
        <v>67.400000000000006</v>
      </c>
      <c r="I165" s="4">
        <f t="shared" si="22"/>
        <v>67.33</v>
      </c>
      <c r="J165" s="11">
        <v>78.400000000000006</v>
      </c>
      <c r="K165" s="10">
        <f t="shared" si="23"/>
        <v>71.757999999999996</v>
      </c>
    </row>
    <row r="166" spans="1:11" s="6" customFormat="1" ht="14.25" x14ac:dyDescent="0.15">
      <c r="A166" s="12">
        <v>164</v>
      </c>
      <c r="B166" s="4">
        <v>2020012</v>
      </c>
      <c r="C166" s="4" t="s">
        <v>352</v>
      </c>
      <c r="D166" s="4" t="s">
        <v>24</v>
      </c>
      <c r="E166" s="4" t="s">
        <v>357</v>
      </c>
      <c r="F166" s="4" t="s">
        <v>123</v>
      </c>
      <c r="G166" s="4">
        <v>67.099999999999994</v>
      </c>
      <c r="H166" s="5">
        <v>56.2</v>
      </c>
      <c r="I166" s="4">
        <f t="shared" si="22"/>
        <v>63.829999999999991</v>
      </c>
      <c r="J166" s="11">
        <v>78.8</v>
      </c>
      <c r="K166" s="10">
        <f t="shared" si="23"/>
        <v>69.817999999999998</v>
      </c>
    </row>
    <row r="167" spans="1:11" s="6" customFormat="1" ht="14.25" x14ac:dyDescent="0.15">
      <c r="A167" s="12">
        <v>165</v>
      </c>
      <c r="B167" s="4">
        <v>2020012</v>
      </c>
      <c r="C167" s="4" t="s">
        <v>364</v>
      </c>
      <c r="D167" s="4" t="s">
        <v>18</v>
      </c>
      <c r="E167" s="4" t="s">
        <v>369</v>
      </c>
      <c r="F167" s="4" t="s">
        <v>370</v>
      </c>
      <c r="G167" s="4">
        <v>59.1</v>
      </c>
      <c r="H167" s="5">
        <v>68.8</v>
      </c>
      <c r="I167" s="4">
        <f t="shared" si="22"/>
        <v>62.009999999999991</v>
      </c>
      <c r="J167" s="11">
        <v>80.400000000000006</v>
      </c>
      <c r="K167" s="10">
        <f t="shared" si="23"/>
        <v>69.366</v>
      </c>
    </row>
    <row r="168" spans="1:11" s="6" customFormat="1" ht="14.25" x14ac:dyDescent="0.15">
      <c r="A168" s="12">
        <v>166</v>
      </c>
      <c r="B168" s="4">
        <v>2020012</v>
      </c>
      <c r="C168" s="4" t="s">
        <v>352</v>
      </c>
      <c r="D168" s="4" t="s">
        <v>17</v>
      </c>
      <c r="E168" s="4" t="s">
        <v>355</v>
      </c>
      <c r="F168" s="4" t="s">
        <v>356</v>
      </c>
      <c r="G168" s="4">
        <v>66.099999999999994</v>
      </c>
      <c r="H168" s="5">
        <v>64.400000000000006</v>
      </c>
      <c r="I168" s="4">
        <f t="shared" si="22"/>
        <v>65.59</v>
      </c>
      <c r="J168" s="11">
        <v>74</v>
      </c>
      <c r="K168" s="10">
        <f t="shared" si="23"/>
        <v>68.954000000000008</v>
      </c>
    </row>
    <row r="169" spans="1:11" s="6" customFormat="1" ht="14.25" x14ac:dyDescent="0.15">
      <c r="A169" s="12">
        <v>167</v>
      </c>
      <c r="B169" s="4">
        <v>2020012</v>
      </c>
      <c r="C169" s="4" t="s">
        <v>352</v>
      </c>
      <c r="D169" s="4" t="s">
        <v>33</v>
      </c>
      <c r="E169" s="4" t="s">
        <v>362</v>
      </c>
      <c r="F169" s="4" t="s">
        <v>363</v>
      </c>
      <c r="G169" s="4">
        <v>63.5</v>
      </c>
      <c r="H169" s="5">
        <v>65.8</v>
      </c>
      <c r="I169" s="4">
        <f t="shared" si="22"/>
        <v>64.19</v>
      </c>
      <c r="J169" s="11">
        <v>75.599999999999994</v>
      </c>
      <c r="K169" s="10">
        <f t="shared" si="23"/>
        <v>68.753999999999991</v>
      </c>
    </row>
    <row r="170" spans="1:11" s="6" customFormat="1" ht="14.25" x14ac:dyDescent="0.15">
      <c r="A170" s="12">
        <v>168</v>
      </c>
      <c r="B170" s="4">
        <v>2020012</v>
      </c>
      <c r="C170" s="4" t="s">
        <v>364</v>
      </c>
      <c r="D170" s="4" t="s">
        <v>29</v>
      </c>
      <c r="E170" s="4" t="s">
        <v>373</v>
      </c>
      <c r="F170" s="4" t="s">
        <v>374</v>
      </c>
      <c r="G170" s="4">
        <v>61.8</v>
      </c>
      <c r="H170" s="5">
        <v>70.2</v>
      </c>
      <c r="I170" s="4">
        <f t="shared" si="22"/>
        <v>64.319999999999993</v>
      </c>
      <c r="J170" s="11">
        <v>73.599999999999994</v>
      </c>
      <c r="K170" s="10">
        <f t="shared" si="23"/>
        <v>68.031999999999982</v>
      </c>
    </row>
    <row r="171" spans="1:11" s="6" customFormat="1" ht="14.25" x14ac:dyDescent="0.15">
      <c r="A171" s="12">
        <v>169</v>
      </c>
      <c r="B171" s="4">
        <v>2020012</v>
      </c>
      <c r="C171" s="4" t="s">
        <v>364</v>
      </c>
      <c r="D171" s="4" t="s">
        <v>41</v>
      </c>
      <c r="E171" s="4" t="s">
        <v>377</v>
      </c>
      <c r="F171" s="4" t="s">
        <v>378</v>
      </c>
      <c r="G171" s="4">
        <v>59.3</v>
      </c>
      <c r="H171" s="5">
        <v>64.599999999999994</v>
      </c>
      <c r="I171" s="4">
        <f t="shared" si="22"/>
        <v>60.89</v>
      </c>
      <c r="J171" s="11">
        <v>78.400000000000006</v>
      </c>
      <c r="K171" s="10">
        <f t="shared" si="23"/>
        <v>67.894000000000005</v>
      </c>
    </row>
    <row r="172" spans="1:11" s="6" customFormat="1" ht="14.25" x14ac:dyDescent="0.15">
      <c r="A172" s="12">
        <v>170</v>
      </c>
      <c r="B172" s="4">
        <v>2020013</v>
      </c>
      <c r="C172" s="4" t="s">
        <v>386</v>
      </c>
      <c r="D172" s="4" t="s">
        <v>20</v>
      </c>
      <c r="E172" s="4" t="s">
        <v>393</v>
      </c>
      <c r="F172" s="4" t="s">
        <v>394</v>
      </c>
      <c r="G172" s="4">
        <v>67.400000000000006</v>
      </c>
      <c r="H172" s="5">
        <v>70.2</v>
      </c>
      <c r="I172" s="4">
        <f t="shared" ref="I172:I180" si="24">G172*0.7+H172*0.3</f>
        <v>68.239999999999995</v>
      </c>
      <c r="J172" s="11">
        <v>80.599999999999994</v>
      </c>
      <c r="K172" s="10">
        <f t="shared" ref="K172:K180" si="25">I172*0.6+J172*0.4</f>
        <v>73.183999999999997</v>
      </c>
    </row>
    <row r="173" spans="1:11" s="6" customFormat="1" ht="14.25" x14ac:dyDescent="0.15">
      <c r="A173" s="12">
        <v>171</v>
      </c>
      <c r="B173" s="4">
        <v>2020013</v>
      </c>
      <c r="C173" s="4" t="s">
        <v>386</v>
      </c>
      <c r="D173" s="4" t="s">
        <v>13</v>
      </c>
      <c r="E173" s="4" t="s">
        <v>389</v>
      </c>
      <c r="F173" s="4" t="s">
        <v>390</v>
      </c>
      <c r="G173" s="4">
        <v>66.2</v>
      </c>
      <c r="H173" s="5">
        <v>68.8</v>
      </c>
      <c r="I173" s="4">
        <f t="shared" si="24"/>
        <v>66.97999999999999</v>
      </c>
      <c r="J173" s="11">
        <v>78.8</v>
      </c>
      <c r="K173" s="10">
        <f t="shared" si="25"/>
        <v>71.707999999999998</v>
      </c>
    </row>
    <row r="174" spans="1:11" s="6" customFormat="1" ht="14.25" x14ac:dyDescent="0.15">
      <c r="A174" s="12">
        <v>172</v>
      </c>
      <c r="B174" s="4">
        <v>2020013</v>
      </c>
      <c r="C174" s="4" t="s">
        <v>386</v>
      </c>
      <c r="D174" s="4" t="s">
        <v>19</v>
      </c>
      <c r="E174" s="4" t="s">
        <v>391</v>
      </c>
      <c r="F174" s="4" t="s">
        <v>392</v>
      </c>
      <c r="G174" s="4">
        <v>71.599999999999994</v>
      </c>
      <c r="H174" s="5">
        <v>66.400000000000006</v>
      </c>
      <c r="I174" s="4">
        <f t="shared" si="24"/>
        <v>70.039999999999992</v>
      </c>
      <c r="J174" s="11">
        <v>72.2</v>
      </c>
      <c r="K174" s="10">
        <f t="shared" si="25"/>
        <v>70.903999999999996</v>
      </c>
    </row>
    <row r="175" spans="1:11" s="6" customFormat="1" ht="14.25" x14ac:dyDescent="0.15">
      <c r="A175" s="12">
        <v>173</v>
      </c>
      <c r="B175" s="4">
        <v>2020013</v>
      </c>
      <c r="C175" s="4" t="s">
        <v>379</v>
      </c>
      <c r="D175" s="4" t="s">
        <v>31</v>
      </c>
      <c r="E175" s="4" t="s">
        <v>382</v>
      </c>
      <c r="F175" s="4" t="s">
        <v>383</v>
      </c>
      <c r="G175" s="4">
        <v>63.7</v>
      </c>
      <c r="H175" s="5">
        <v>68</v>
      </c>
      <c r="I175" s="4">
        <f t="shared" si="24"/>
        <v>64.989999999999995</v>
      </c>
      <c r="J175" s="11">
        <v>77.8</v>
      </c>
      <c r="K175" s="10">
        <f t="shared" si="25"/>
        <v>70.11399999999999</v>
      </c>
    </row>
    <row r="176" spans="1:11" s="6" customFormat="1" ht="14.25" x14ac:dyDescent="0.15">
      <c r="A176" s="12">
        <v>174</v>
      </c>
      <c r="B176" s="4">
        <v>2020013</v>
      </c>
      <c r="C176" s="4" t="s">
        <v>379</v>
      </c>
      <c r="D176" s="4" t="s">
        <v>41</v>
      </c>
      <c r="E176" s="4" t="s">
        <v>384</v>
      </c>
      <c r="F176" s="4" t="s">
        <v>385</v>
      </c>
      <c r="G176" s="4">
        <v>62.5</v>
      </c>
      <c r="H176" s="5">
        <v>68.2</v>
      </c>
      <c r="I176" s="4">
        <f t="shared" si="24"/>
        <v>64.210000000000008</v>
      </c>
      <c r="J176" s="11">
        <v>78.400000000000006</v>
      </c>
      <c r="K176" s="10">
        <f t="shared" si="25"/>
        <v>69.88600000000001</v>
      </c>
    </row>
    <row r="177" spans="1:11" s="6" customFormat="1" ht="14.25" x14ac:dyDescent="0.15">
      <c r="A177" s="12">
        <v>175</v>
      </c>
      <c r="B177" s="4">
        <v>2020013</v>
      </c>
      <c r="C177" s="4" t="s">
        <v>386</v>
      </c>
      <c r="D177" s="4" t="s">
        <v>21</v>
      </c>
      <c r="E177" s="4" t="s">
        <v>395</v>
      </c>
      <c r="F177" s="4" t="s">
        <v>396</v>
      </c>
      <c r="G177" s="4">
        <v>58.8</v>
      </c>
      <c r="H177" s="5">
        <v>76.2</v>
      </c>
      <c r="I177" s="4">
        <f t="shared" si="24"/>
        <v>64.02</v>
      </c>
      <c r="J177" s="11">
        <v>77</v>
      </c>
      <c r="K177" s="10">
        <f t="shared" si="25"/>
        <v>69.212000000000003</v>
      </c>
    </row>
    <row r="178" spans="1:11" s="6" customFormat="1" ht="14.25" x14ac:dyDescent="0.15">
      <c r="A178" s="12">
        <v>176</v>
      </c>
      <c r="B178" s="4">
        <v>2020013</v>
      </c>
      <c r="C178" s="4" t="s">
        <v>379</v>
      </c>
      <c r="D178" s="4" t="s">
        <v>30</v>
      </c>
      <c r="E178" s="4" t="s">
        <v>380</v>
      </c>
      <c r="F178" s="4" t="s">
        <v>381</v>
      </c>
      <c r="G178" s="4">
        <v>66.2</v>
      </c>
      <c r="H178" s="5">
        <v>56.2</v>
      </c>
      <c r="I178" s="4">
        <f t="shared" si="24"/>
        <v>63.199999999999996</v>
      </c>
      <c r="J178" s="11">
        <v>77.400000000000006</v>
      </c>
      <c r="K178" s="10">
        <f t="shared" si="25"/>
        <v>68.88</v>
      </c>
    </row>
    <row r="179" spans="1:11" s="6" customFormat="1" ht="14.25" x14ac:dyDescent="0.15">
      <c r="A179" s="12">
        <v>177</v>
      </c>
      <c r="B179" s="4">
        <v>2020013</v>
      </c>
      <c r="C179" s="4" t="s">
        <v>386</v>
      </c>
      <c r="D179" s="4" t="s">
        <v>23</v>
      </c>
      <c r="E179" s="4" t="s">
        <v>397</v>
      </c>
      <c r="F179" s="4" t="s">
        <v>398</v>
      </c>
      <c r="G179" s="4">
        <v>64.400000000000006</v>
      </c>
      <c r="H179" s="5">
        <v>58.8</v>
      </c>
      <c r="I179" s="4">
        <f t="shared" si="24"/>
        <v>62.72</v>
      </c>
      <c r="J179" s="11">
        <v>75.599999999999994</v>
      </c>
      <c r="K179" s="10">
        <f t="shared" si="25"/>
        <v>67.872</v>
      </c>
    </row>
    <row r="180" spans="1:11" s="6" customFormat="1" ht="14.25" x14ac:dyDescent="0.15">
      <c r="A180" s="12">
        <v>178</v>
      </c>
      <c r="B180" s="4">
        <v>2020013</v>
      </c>
      <c r="C180" s="4" t="s">
        <v>386</v>
      </c>
      <c r="D180" s="4" t="s">
        <v>10</v>
      </c>
      <c r="E180" s="4" t="s">
        <v>387</v>
      </c>
      <c r="F180" s="4" t="s">
        <v>388</v>
      </c>
      <c r="G180" s="4">
        <v>61.5</v>
      </c>
      <c r="H180" s="5">
        <v>67.2</v>
      </c>
      <c r="I180" s="4">
        <f t="shared" si="24"/>
        <v>63.209999999999994</v>
      </c>
      <c r="J180" s="11">
        <v>74.2</v>
      </c>
      <c r="K180" s="10">
        <f t="shared" si="25"/>
        <v>67.605999999999995</v>
      </c>
    </row>
    <row r="181" spans="1:11" s="6" customFormat="1" ht="14.25" x14ac:dyDescent="0.15">
      <c r="A181" s="12">
        <v>179</v>
      </c>
      <c r="B181" s="4">
        <v>2020014</v>
      </c>
      <c r="C181" s="4" t="s">
        <v>401</v>
      </c>
      <c r="D181" s="4" t="s">
        <v>31</v>
      </c>
      <c r="E181" s="4" t="s">
        <v>407</v>
      </c>
      <c r="F181" s="4" t="s">
        <v>408</v>
      </c>
      <c r="G181" s="4">
        <v>65.400000000000006</v>
      </c>
      <c r="H181" s="5">
        <v>69.599999999999994</v>
      </c>
      <c r="I181" s="4">
        <f t="shared" ref="I181:I192" si="26">G181*0.7+H181*0.3</f>
        <v>66.66</v>
      </c>
      <c r="J181" s="11">
        <v>81.400000000000006</v>
      </c>
      <c r="K181" s="10">
        <f t="shared" ref="K181:K192" si="27">I181*0.6+J181*0.4</f>
        <v>72.555999999999997</v>
      </c>
    </row>
    <row r="182" spans="1:11" s="6" customFormat="1" ht="14.25" x14ac:dyDescent="0.15">
      <c r="A182" s="12">
        <v>180</v>
      </c>
      <c r="B182" s="4">
        <v>2020014</v>
      </c>
      <c r="C182" s="4" t="s">
        <v>401</v>
      </c>
      <c r="D182" s="4" t="s">
        <v>32</v>
      </c>
      <c r="E182" s="4" t="s">
        <v>409</v>
      </c>
      <c r="F182" s="4" t="s">
        <v>410</v>
      </c>
      <c r="G182" s="4">
        <v>59.8</v>
      </c>
      <c r="H182" s="5">
        <v>69.599999999999994</v>
      </c>
      <c r="I182" s="4">
        <f t="shared" si="26"/>
        <v>62.739999999999995</v>
      </c>
      <c r="J182" s="11">
        <v>80.400000000000006</v>
      </c>
      <c r="K182" s="10">
        <f t="shared" si="27"/>
        <v>69.804000000000002</v>
      </c>
    </row>
    <row r="183" spans="1:11" s="6" customFormat="1" ht="14.25" x14ac:dyDescent="0.15">
      <c r="A183" s="12">
        <v>181</v>
      </c>
      <c r="B183" s="4">
        <v>2020014</v>
      </c>
      <c r="C183" s="4" t="s">
        <v>413</v>
      </c>
      <c r="D183" s="4" t="s">
        <v>11</v>
      </c>
      <c r="E183" s="4" t="s">
        <v>414</v>
      </c>
      <c r="F183" s="4" t="s">
        <v>415</v>
      </c>
      <c r="G183" s="4">
        <v>67.599999999999994</v>
      </c>
      <c r="H183" s="5">
        <v>78</v>
      </c>
      <c r="I183" s="4">
        <f t="shared" si="26"/>
        <v>70.72</v>
      </c>
      <c r="J183" s="11">
        <v>68.400000000000006</v>
      </c>
      <c r="K183" s="10">
        <f t="shared" si="27"/>
        <v>69.792000000000002</v>
      </c>
    </row>
    <row r="184" spans="1:11" s="6" customFormat="1" ht="14.25" x14ac:dyDescent="0.15">
      <c r="A184" s="12">
        <v>182</v>
      </c>
      <c r="B184" s="4">
        <v>2020014</v>
      </c>
      <c r="C184" s="4" t="s">
        <v>401</v>
      </c>
      <c r="D184" s="4" t="s">
        <v>13</v>
      </c>
      <c r="E184" s="4" t="s">
        <v>402</v>
      </c>
      <c r="F184" s="4" t="s">
        <v>75</v>
      </c>
      <c r="G184" s="4">
        <v>64.5</v>
      </c>
      <c r="H184" s="5">
        <v>66.599999999999994</v>
      </c>
      <c r="I184" s="4">
        <f t="shared" si="26"/>
        <v>65.13</v>
      </c>
      <c r="J184" s="11">
        <v>75.2</v>
      </c>
      <c r="K184" s="10">
        <f t="shared" si="27"/>
        <v>69.158000000000001</v>
      </c>
    </row>
    <row r="185" spans="1:11" s="6" customFormat="1" ht="14.25" x14ac:dyDescent="0.15">
      <c r="A185" s="12">
        <v>183</v>
      </c>
      <c r="B185" s="4">
        <v>2020014</v>
      </c>
      <c r="C185" s="4" t="s">
        <v>401</v>
      </c>
      <c r="D185" s="4" t="s">
        <v>23</v>
      </c>
      <c r="E185" s="4" t="s">
        <v>403</v>
      </c>
      <c r="F185" s="4" t="s">
        <v>404</v>
      </c>
      <c r="G185" s="4">
        <v>66.599999999999994</v>
      </c>
      <c r="H185" s="5">
        <v>65</v>
      </c>
      <c r="I185" s="4">
        <f t="shared" si="26"/>
        <v>66.11999999999999</v>
      </c>
      <c r="J185" s="11">
        <v>72</v>
      </c>
      <c r="K185" s="10">
        <f t="shared" si="27"/>
        <v>68.471999999999994</v>
      </c>
    </row>
    <row r="186" spans="1:11" s="6" customFormat="1" ht="14.25" x14ac:dyDescent="0.15">
      <c r="A186" s="12">
        <v>184</v>
      </c>
      <c r="B186" s="4">
        <v>2020014</v>
      </c>
      <c r="C186" s="4" t="s">
        <v>413</v>
      </c>
      <c r="D186" s="4" t="s">
        <v>21</v>
      </c>
      <c r="E186" s="4" t="s">
        <v>418</v>
      </c>
      <c r="F186" s="4" t="s">
        <v>419</v>
      </c>
      <c r="G186" s="4">
        <v>64.8</v>
      </c>
      <c r="H186" s="5">
        <v>61.2</v>
      </c>
      <c r="I186" s="4">
        <f t="shared" si="26"/>
        <v>63.719999999999992</v>
      </c>
      <c r="J186" s="11">
        <v>74.8</v>
      </c>
      <c r="K186" s="10">
        <f t="shared" si="27"/>
        <v>68.151999999999987</v>
      </c>
    </row>
    <row r="187" spans="1:11" s="6" customFormat="1" ht="14.25" x14ac:dyDescent="0.15">
      <c r="A187" s="12">
        <v>185</v>
      </c>
      <c r="B187" s="4">
        <v>2020014</v>
      </c>
      <c r="C187" s="4" t="s">
        <v>386</v>
      </c>
      <c r="D187" s="4" t="s">
        <v>33</v>
      </c>
      <c r="E187" s="4" t="s">
        <v>399</v>
      </c>
      <c r="F187" s="4" t="s">
        <v>400</v>
      </c>
      <c r="G187" s="4">
        <v>63.5</v>
      </c>
      <c r="H187" s="5">
        <v>61</v>
      </c>
      <c r="I187" s="4">
        <f t="shared" si="26"/>
        <v>62.75</v>
      </c>
      <c r="J187" s="11">
        <v>76</v>
      </c>
      <c r="K187" s="10">
        <f t="shared" si="27"/>
        <v>68.05</v>
      </c>
    </row>
    <row r="188" spans="1:11" s="6" customFormat="1" ht="14.25" x14ac:dyDescent="0.15">
      <c r="A188" s="12">
        <v>186</v>
      </c>
      <c r="B188" s="4">
        <v>2020014</v>
      </c>
      <c r="C188" s="4" t="s">
        <v>413</v>
      </c>
      <c r="D188" s="4" t="s">
        <v>18</v>
      </c>
      <c r="E188" s="4" t="s">
        <v>416</v>
      </c>
      <c r="F188" s="4" t="s">
        <v>417</v>
      </c>
      <c r="G188" s="4">
        <v>65.3</v>
      </c>
      <c r="H188" s="5">
        <v>65</v>
      </c>
      <c r="I188" s="4">
        <f t="shared" si="26"/>
        <v>65.209999999999994</v>
      </c>
      <c r="J188" s="11">
        <v>72.2</v>
      </c>
      <c r="K188" s="10">
        <f t="shared" si="27"/>
        <v>68.006</v>
      </c>
    </row>
    <row r="189" spans="1:11" s="6" customFormat="1" ht="14.25" x14ac:dyDescent="0.15">
      <c r="A189" s="12">
        <v>187</v>
      </c>
      <c r="B189" s="4">
        <v>2020014</v>
      </c>
      <c r="C189" s="4" t="s">
        <v>401</v>
      </c>
      <c r="D189" s="4" t="s">
        <v>37</v>
      </c>
      <c r="E189" s="4" t="s">
        <v>411</v>
      </c>
      <c r="F189" s="4" t="s">
        <v>412</v>
      </c>
      <c r="G189" s="4">
        <v>63.6</v>
      </c>
      <c r="H189" s="5">
        <v>67.599999999999994</v>
      </c>
      <c r="I189" s="4">
        <f t="shared" si="26"/>
        <v>64.8</v>
      </c>
      <c r="J189" s="11">
        <v>72.8</v>
      </c>
      <c r="K189" s="10">
        <f t="shared" si="27"/>
        <v>68</v>
      </c>
    </row>
    <row r="190" spans="1:11" s="6" customFormat="1" ht="14.25" x14ac:dyDescent="0.15">
      <c r="A190" s="12">
        <v>188</v>
      </c>
      <c r="B190" s="4">
        <v>2020014</v>
      </c>
      <c r="C190" s="4" t="s">
        <v>401</v>
      </c>
      <c r="D190" s="4" t="s">
        <v>27</v>
      </c>
      <c r="E190" s="4" t="s">
        <v>405</v>
      </c>
      <c r="F190" s="4" t="s">
        <v>406</v>
      </c>
      <c r="G190" s="4">
        <v>65.5</v>
      </c>
      <c r="H190" s="5">
        <v>67.400000000000006</v>
      </c>
      <c r="I190" s="4">
        <f t="shared" si="26"/>
        <v>66.069999999999993</v>
      </c>
      <c r="J190" s="11">
        <v>70.8</v>
      </c>
      <c r="K190" s="10">
        <f t="shared" si="27"/>
        <v>67.961999999999989</v>
      </c>
    </row>
    <row r="191" spans="1:11" s="6" customFormat="1" ht="14.25" x14ac:dyDescent="0.15">
      <c r="A191" s="12">
        <v>189</v>
      </c>
      <c r="B191" s="4">
        <v>2020014</v>
      </c>
      <c r="C191" s="4" t="s">
        <v>413</v>
      </c>
      <c r="D191" s="4" t="s">
        <v>23</v>
      </c>
      <c r="E191" s="4" t="s">
        <v>420</v>
      </c>
      <c r="F191" s="4" t="s">
        <v>421</v>
      </c>
      <c r="G191" s="4">
        <v>64</v>
      </c>
      <c r="H191" s="5">
        <v>57.4</v>
      </c>
      <c r="I191" s="4">
        <f t="shared" si="26"/>
        <v>62.019999999999996</v>
      </c>
      <c r="J191" s="11">
        <v>76.400000000000006</v>
      </c>
      <c r="K191" s="10">
        <f t="shared" si="27"/>
        <v>67.771999999999991</v>
      </c>
    </row>
    <row r="192" spans="1:11" s="6" customFormat="1" ht="14.25" x14ac:dyDescent="0.15">
      <c r="A192" s="12">
        <v>190</v>
      </c>
      <c r="B192" s="4">
        <v>2020014</v>
      </c>
      <c r="C192" s="4" t="s">
        <v>413</v>
      </c>
      <c r="D192" s="4" t="s">
        <v>28</v>
      </c>
      <c r="E192" s="4" t="s">
        <v>422</v>
      </c>
      <c r="F192" s="4" t="s">
        <v>423</v>
      </c>
      <c r="G192" s="4">
        <v>59.6</v>
      </c>
      <c r="H192" s="5">
        <v>66.8</v>
      </c>
      <c r="I192" s="4">
        <f t="shared" si="26"/>
        <v>61.76</v>
      </c>
      <c r="J192" s="11">
        <v>71.2</v>
      </c>
      <c r="K192" s="10">
        <f t="shared" si="27"/>
        <v>65.536000000000001</v>
      </c>
    </row>
  </sheetData>
  <sortState ref="B266:W301">
    <sortCondition descending="1" ref="K266:K301"/>
  </sortState>
  <mergeCells count="1">
    <mergeCell ref="A1:K1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颍东区2020年公开招聘编外幼儿教师入围体检考察人员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xtzj</cp:lastModifiedBy>
  <cp:lastPrinted>2020-08-19T01:20:07Z</cp:lastPrinted>
  <dcterms:created xsi:type="dcterms:W3CDTF">2020-08-08T08:08:09Z</dcterms:created>
  <dcterms:modified xsi:type="dcterms:W3CDTF">2020-08-21T02:05:18Z</dcterms:modified>
</cp:coreProperties>
</file>